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24226"/>
  <mc:AlternateContent xmlns:mc="http://schemas.openxmlformats.org/markup-compatibility/2006">
    <mc:Choice Requires="x15">
      <x15ac:absPath xmlns:x15ac="http://schemas.microsoft.com/office/spreadsheetml/2010/11/ac" url="M:\Common\Maggie\ADA_Review\Unapproved\"/>
    </mc:Choice>
  </mc:AlternateContent>
  <xr:revisionPtr revIDLastSave="0" documentId="13_ncr:1_{98BC3310-981A-44B1-B518-D7096FC8A56D}" xr6:coauthVersionLast="46" xr6:coauthVersionMax="46" xr10:uidLastSave="{00000000-0000-0000-0000-000000000000}"/>
  <bookViews>
    <workbookView xWindow="5535" yWindow="1995" windowWidth="20685" windowHeight="14235" tabRatio="724" activeTab="4" xr2:uid="{00000000-000D-0000-FFFF-FFFF00000000}"/>
  </bookViews>
  <sheets>
    <sheet name="Information" sheetId="31" r:id="rId1"/>
    <sheet name="Content" sheetId="32" r:id="rId2"/>
    <sheet name="A-New Case and Modified Record" sheetId="28" r:id="rId3"/>
    <sheet name="B-Follow-Up Record" sheetId="4" r:id="rId4"/>
    <sheet name="C-Deletion Record" sheetId="3" r:id="rId5"/>
  </sheets>
  <definedNames>
    <definedName name="_xlnm._FilterDatabase" localSheetId="3" hidden="1">'B-Follow-Up Record'!$A$1:$A$69</definedName>
    <definedName name="_xlnm._FilterDatabase" localSheetId="4" hidden="1">'C-Deletion Record'!$A$1:$A$35</definedName>
    <definedName name="NewCaseRecord">#REF!</definedName>
    <definedName name="_xlnm.Print_Area" localSheetId="2">'A-New Case and Modified Record'!$A$1:$L$929</definedName>
    <definedName name="_xlnm.Print_Area" localSheetId="3">'B-Follow-Up Record'!$A$1:$G$68</definedName>
    <definedName name="_xlnm.Print_Area" localSheetId="4">'C-Deletion Record'!$A$1:$G$34</definedName>
    <definedName name="_xlnm.Print_Titles" localSheetId="2">'A-New Case and Modified Record'!$1:$2</definedName>
    <definedName name="_xlnm.Print_Titles" localSheetId="3">'B-Follow-Up Record'!$1:$2</definedName>
    <definedName name="_xlnm.Print_Titles" localSheetId="4">'C-Deletion Record'!$1:$2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6" i="31" l="1"/>
  <c r="D4" i="4"/>
  <c r="E4" i="4"/>
  <c r="D5" i="4" s="1"/>
  <c r="E5" i="4"/>
  <c r="E6" i="4"/>
  <c r="D7" i="4" s="1"/>
  <c r="E7" i="4"/>
  <c r="E8" i="4" s="1"/>
  <c r="D6" i="4"/>
  <c r="D8" i="4"/>
  <c r="E4" i="3"/>
  <c r="D5" i="3" s="1"/>
  <c r="D4" i="3"/>
  <c r="E5" i="3" l="1"/>
  <c r="E9" i="4"/>
  <c r="D9" i="4"/>
  <c r="D6" i="3" l="1"/>
  <c r="E6" i="3"/>
  <c r="D10" i="4"/>
  <c r="E10" i="4"/>
  <c r="D7" i="3" l="1"/>
  <c r="E7" i="3"/>
  <c r="E11" i="4"/>
  <c r="D11" i="4"/>
  <c r="E12" i="4" l="1"/>
  <c r="D12" i="4"/>
  <c r="E8" i="3"/>
  <c r="D8" i="3"/>
  <c r="D9" i="3" l="1"/>
  <c r="E9" i="3"/>
  <c r="D13" i="4"/>
  <c r="E13" i="4"/>
  <c r="D14" i="4" l="1"/>
  <c r="E14" i="4"/>
  <c r="E10" i="3"/>
  <c r="D10" i="3"/>
  <c r="D11" i="3" l="1"/>
  <c r="E11" i="3"/>
  <c r="E15" i="4"/>
  <c r="D15" i="4"/>
  <c r="E16" i="4" l="1"/>
  <c r="D16" i="4"/>
  <c r="E12" i="3"/>
  <c r="D12" i="3"/>
  <c r="D13" i="3" l="1"/>
  <c r="E13" i="3"/>
  <c r="E17" i="4"/>
  <c r="D17" i="4"/>
  <c r="E18" i="4" l="1"/>
  <c r="D18" i="4"/>
  <c r="E14" i="3"/>
  <c r="D14" i="3"/>
  <c r="D15" i="3" l="1"/>
  <c r="E15" i="3"/>
  <c r="E19" i="4"/>
  <c r="D19" i="4"/>
  <c r="E20" i="4" l="1"/>
  <c r="D20" i="4"/>
  <c r="E16" i="3"/>
  <c r="D16" i="3"/>
  <c r="D17" i="3" l="1"/>
  <c r="E17" i="3"/>
  <c r="D21" i="4"/>
  <c r="E21" i="4"/>
  <c r="D22" i="4" l="1"/>
  <c r="E22" i="4"/>
  <c r="E18" i="3"/>
  <c r="D18" i="3"/>
  <c r="D19" i="3" l="1"/>
  <c r="E19" i="3"/>
  <c r="E23" i="4"/>
  <c r="D23" i="4"/>
  <c r="D24" i="4" l="1"/>
  <c r="E24" i="4"/>
  <c r="E20" i="3"/>
  <c r="D20" i="3"/>
  <c r="D21" i="3" l="1"/>
  <c r="E21" i="3"/>
  <c r="E25" i="4"/>
  <c r="D25" i="4"/>
  <c r="D26" i="4" l="1"/>
  <c r="E26" i="4"/>
  <c r="E22" i="3"/>
  <c r="D22" i="3"/>
  <c r="E27" i="4" l="1"/>
  <c r="D27" i="4"/>
  <c r="D23" i="3"/>
  <c r="E23" i="3"/>
  <c r="E28" i="4" l="1"/>
  <c r="D28" i="4"/>
  <c r="E24" i="3"/>
  <c r="D24" i="3"/>
  <c r="E25" i="3" l="1"/>
  <c r="D25" i="3"/>
  <c r="D29" i="4"/>
  <c r="E29" i="4"/>
  <c r="E31" i="4" l="1"/>
  <c r="D31" i="4"/>
  <c r="E26" i="3"/>
  <c r="D26" i="3"/>
  <c r="D27" i="3" l="1"/>
  <c r="E27" i="3"/>
  <c r="D32" i="4"/>
  <c r="E32" i="4"/>
  <c r="E28" i="3" l="1"/>
  <c r="D28" i="3"/>
  <c r="E33" i="4"/>
  <c r="D33" i="4"/>
  <c r="D34" i="4" l="1"/>
  <c r="E34" i="4"/>
  <c r="D29" i="3"/>
  <c r="E29" i="3"/>
  <c r="D31" i="3" l="1"/>
  <c r="E31" i="3"/>
  <c r="E35" i="4"/>
  <c r="D35" i="4"/>
  <c r="E36" i="4" l="1"/>
  <c r="D36" i="4"/>
  <c r="D32" i="3"/>
  <c r="E32" i="3"/>
  <c r="E33" i="3" l="1"/>
  <c r="D33" i="3"/>
  <c r="E37" i="4"/>
  <c r="D37" i="4"/>
  <c r="D38" i="4" l="1"/>
  <c r="E38" i="4"/>
  <c r="D34" i="3"/>
  <c r="E34" i="3"/>
  <c r="E39" i="4" l="1"/>
  <c r="D39" i="4"/>
  <c r="E40" i="4" l="1"/>
  <c r="D40" i="4"/>
  <c r="E41" i="4" l="1"/>
  <c r="D41" i="4"/>
  <c r="D42" i="4" l="1"/>
  <c r="E42" i="4"/>
  <c r="E43" i="4" l="1"/>
  <c r="D43" i="4"/>
  <c r="E44" i="4" l="1"/>
  <c r="D44" i="4"/>
  <c r="E45" i="4" l="1"/>
  <c r="D45" i="4"/>
  <c r="D46" i="4" l="1"/>
  <c r="E46" i="4"/>
  <c r="E47" i="4" l="1"/>
  <c r="D47" i="4"/>
  <c r="E48" i="4" l="1"/>
  <c r="D48" i="4"/>
  <c r="E49" i="4" l="1"/>
  <c r="D49" i="4"/>
  <c r="D50" i="4" l="1"/>
  <c r="E50" i="4"/>
  <c r="E51" i="4" l="1"/>
  <c r="D51" i="4"/>
  <c r="E52" i="4" l="1"/>
  <c r="D52" i="4"/>
  <c r="E53" i="4" l="1"/>
  <c r="D53" i="4"/>
  <c r="D54" i="4" l="1"/>
  <c r="E54" i="4"/>
  <c r="E55" i="4" l="1"/>
  <c r="D55" i="4"/>
  <c r="D56" i="4" l="1"/>
  <c r="E56" i="4"/>
  <c r="E57" i="4" l="1"/>
  <c r="D57" i="4"/>
  <c r="E58" i="4" l="1"/>
  <c r="D58" i="4"/>
  <c r="E59" i="4" l="1"/>
  <c r="D59" i="4"/>
  <c r="E60" i="4" l="1"/>
  <c r="D60" i="4"/>
  <c r="E61" i="4" l="1"/>
  <c r="D61" i="4"/>
  <c r="D62" i="4" l="1"/>
  <c r="E62" i="4"/>
  <c r="E63" i="4" l="1"/>
  <c r="D63" i="4"/>
  <c r="D64" i="4" l="1"/>
  <c r="E64" i="4"/>
  <c r="E65" i="4" l="1"/>
  <c r="D65" i="4"/>
  <c r="D66" i="4" l="1"/>
  <c r="E66" i="4"/>
  <c r="E67" i="4" l="1"/>
  <c r="D67" i="4"/>
  <c r="E68" i="4" l="1"/>
  <c r="D68" i="4"/>
</calcChain>
</file>

<file path=xl/sharedStrings.xml><?xml version="1.0" encoding="utf-8"?>
<sst xmlns="http://schemas.openxmlformats.org/spreadsheetml/2006/main" count="7512" uniqueCount="3005">
  <si>
    <t>Length</t>
  </si>
  <si>
    <t>none</t>
  </si>
  <si>
    <t>yes, gen by facility</t>
  </si>
  <si>
    <t>gen for extract</t>
  </si>
  <si>
    <t>no</t>
  </si>
  <si>
    <t>Registry Type</t>
  </si>
  <si>
    <t>NPI--Registry ID</t>
  </si>
  <si>
    <t>yes*</t>
  </si>
  <si>
    <t>Registry ID</t>
  </si>
  <si>
    <t>Tumor Record Number</t>
  </si>
  <si>
    <t>gen in db</t>
  </si>
  <si>
    <t>Patient ID Number</t>
  </si>
  <si>
    <t>Patient System ID-Hosp</t>
  </si>
  <si>
    <t>Addr at DX--City</t>
  </si>
  <si>
    <t>yes</t>
  </si>
  <si>
    <t>Addr at DX--State</t>
  </si>
  <si>
    <t>Addr at DX--Postal Code</t>
  </si>
  <si>
    <t>Census Tract 1970/80/90</t>
  </si>
  <si>
    <t>geocoding</t>
  </si>
  <si>
    <t>Census Cod Sys 1970/80/90</t>
  </si>
  <si>
    <t>Census Tr Cert 1970/80/90</t>
  </si>
  <si>
    <t>Census Tract 2000</t>
  </si>
  <si>
    <t>Census Block Group 2000</t>
  </si>
  <si>
    <t>Census Tr Certainty 2000</t>
  </si>
  <si>
    <t>Marital Status at DX</t>
  </si>
  <si>
    <t>Race 1</t>
  </si>
  <si>
    <t>Race 2</t>
  </si>
  <si>
    <t>Race 3</t>
  </si>
  <si>
    <t>Race 4</t>
  </si>
  <si>
    <t>Race 5</t>
  </si>
  <si>
    <t>Race Coding Sys--Current</t>
  </si>
  <si>
    <t>Race Coding Sys--Original</t>
  </si>
  <si>
    <t>Spanish/Hispanic Origin</t>
  </si>
  <si>
    <t>Computed Ethnicity</t>
  </si>
  <si>
    <t>Computed Ethnicity Source</t>
  </si>
  <si>
    <t>Sex</t>
  </si>
  <si>
    <t>Age at Diagnosis</t>
  </si>
  <si>
    <t>gen on demand</t>
  </si>
  <si>
    <t>Date of Birth</t>
  </si>
  <si>
    <t>Date of Birth Flag</t>
  </si>
  <si>
    <t>Birthplace</t>
  </si>
  <si>
    <t>Occupation Source</t>
  </si>
  <si>
    <t>Industry Source</t>
  </si>
  <si>
    <t>Text--Usual Occupation</t>
  </si>
  <si>
    <t>Text--Usual Industry</t>
  </si>
  <si>
    <t>NHIA Derived Hisp Origin</t>
  </si>
  <si>
    <t>Race-NAPIIA (derived API)</t>
  </si>
  <si>
    <t>IHS Link</t>
  </si>
  <si>
    <t>GIS Coordinate Quality</t>
  </si>
  <si>
    <t>RuralUrban Continuum 1993</t>
  </si>
  <si>
    <t>RuralUrban Continuum 2003</t>
  </si>
  <si>
    <t>Sequence Number--Central</t>
  </si>
  <si>
    <t>Date of Diagnosis</t>
  </si>
  <si>
    <t>Date of Diagnosis Flag</t>
  </si>
  <si>
    <t>Primary Site</t>
  </si>
  <si>
    <t>Laterality</t>
  </si>
  <si>
    <t>conditional</t>
  </si>
  <si>
    <t>Grade</t>
  </si>
  <si>
    <t>Grade Path Value</t>
  </si>
  <si>
    <t>Grade Path System</t>
  </si>
  <si>
    <t>Site Coding Sys--Current</t>
  </si>
  <si>
    <t>Site Coding Sys--Original</t>
  </si>
  <si>
    <t>Morph Coding Sys--Current</t>
  </si>
  <si>
    <t>Morph Coding Sys--Originl</t>
  </si>
  <si>
    <t>Diagnostic Confirmation</t>
  </si>
  <si>
    <t>Type of Reporting Source</t>
  </si>
  <si>
    <t>Casefinding Source</t>
  </si>
  <si>
    <t>Ambiguous Terminology DX</t>
  </si>
  <si>
    <t>Date Conclusive DX Flag</t>
  </si>
  <si>
    <t>Mult Tum Rpt as One Prim</t>
  </si>
  <si>
    <t>Date of Mult Tumors Flag</t>
  </si>
  <si>
    <t>Multiplicity Counter</t>
  </si>
  <si>
    <t>NPI--Reporting Facility</t>
  </si>
  <si>
    <t>Reporting Facility</t>
  </si>
  <si>
    <t>NPI--Archive FIN</t>
  </si>
  <si>
    <t>Archive FIN</t>
  </si>
  <si>
    <t>Accession Number--Hosp</t>
  </si>
  <si>
    <t>Sequence Number--Hospital</t>
  </si>
  <si>
    <t>Abstracted By</t>
  </si>
  <si>
    <t>Date of 1st Contact</t>
  </si>
  <si>
    <t>Date of 1st Contact Flag</t>
  </si>
  <si>
    <t>Date of Inpt Adm Flag</t>
  </si>
  <si>
    <t>Date of Inpatient Disch Flag</t>
  </si>
  <si>
    <t>Inpatient Status</t>
  </si>
  <si>
    <t>Class of Case</t>
  </si>
  <si>
    <t>Primary Payer at DX</t>
  </si>
  <si>
    <t>RX Hosp--Surg App 2010</t>
  </si>
  <si>
    <t>RX Hosp--Surg Prim Site</t>
  </si>
  <si>
    <t>RX Hosp--Scope Reg LN Sur</t>
  </si>
  <si>
    <t>RX Hosp--Surg Oth Reg/Dis</t>
  </si>
  <si>
    <t>RX Hosp--Reg LN Removed</t>
  </si>
  <si>
    <t>RX Hosp--Radiation</t>
  </si>
  <si>
    <t>RX Hosp--Chemo</t>
  </si>
  <si>
    <t>RX Hosp--Hormone</t>
  </si>
  <si>
    <t>RX Hosp--BRM</t>
  </si>
  <si>
    <t>RX Hosp--Other</t>
  </si>
  <si>
    <t>RX Hosp--DX/Stg Proc</t>
  </si>
  <si>
    <t>RX Hosp--Palliative Proc</t>
  </si>
  <si>
    <t>SEER Summary Stage 2000</t>
  </si>
  <si>
    <t>SEER Summary Stage 1977</t>
  </si>
  <si>
    <t>EOD--Old 13 Digit</t>
  </si>
  <si>
    <t>EOD--Old 2 Digit</t>
  </si>
  <si>
    <t>EOD--Old 4 Digit</t>
  </si>
  <si>
    <t>Coding System for EOD</t>
  </si>
  <si>
    <t>TNM Edition Number</t>
  </si>
  <si>
    <t>TNM Path T</t>
  </si>
  <si>
    <t>TNM Path N</t>
  </si>
  <si>
    <t>TNM Path M</t>
  </si>
  <si>
    <t>TNM Path Stage Group</t>
  </si>
  <si>
    <t>TNM Path Descriptor</t>
  </si>
  <si>
    <t>TNM Path Staged By</t>
  </si>
  <si>
    <t>TNM Clin T</t>
  </si>
  <si>
    <t>TNM Clin N</t>
  </si>
  <si>
    <t>TNM Clin M</t>
  </si>
  <si>
    <t>TNM Clin Stage Group</t>
  </si>
  <si>
    <t>TNM Clin Descriptor</t>
  </si>
  <si>
    <t>TNM Clin Staged By</t>
  </si>
  <si>
    <t>Pediatric Stage</t>
  </si>
  <si>
    <t>Pediatric Staging System</t>
  </si>
  <si>
    <t>Pediatric Staged By</t>
  </si>
  <si>
    <t>Tumor Marker 1</t>
  </si>
  <si>
    <t>Tumor Marker 2</t>
  </si>
  <si>
    <t>Tumor Marker 3</t>
  </si>
  <si>
    <t>CS Tumor Size</t>
  </si>
  <si>
    <t>CS Extension</t>
  </si>
  <si>
    <t>CS Tumor Size/Ext Eval</t>
  </si>
  <si>
    <t>CS Lymph Nodes</t>
  </si>
  <si>
    <t>CS Lymph Nodes Eval</t>
  </si>
  <si>
    <t>CS Mets at DX</t>
  </si>
  <si>
    <t>CS Mets Eval</t>
  </si>
  <si>
    <t>CS Mets at Dx-Bone</t>
  </si>
  <si>
    <t>CS Mets at Dx-Brain</t>
  </si>
  <si>
    <t>CS Mets at Dx-Liver</t>
  </si>
  <si>
    <t>CS Mets at Dx-Lung</t>
  </si>
  <si>
    <t>CS Site-Specific Factor 1</t>
  </si>
  <si>
    <t>CS Site-Specific Factor 2</t>
  </si>
  <si>
    <t>CS Site-Specific Factor 3</t>
  </si>
  <si>
    <t>CS Site-Specific Factor 4</t>
  </si>
  <si>
    <t>CS Site-Specific Factor 5</t>
  </si>
  <si>
    <t>CS Site-Specific Factor 6</t>
  </si>
  <si>
    <t>CS Site-Specific Factor 7</t>
  </si>
  <si>
    <t>CS Site-Specific Factor 8</t>
  </si>
  <si>
    <t>CS Site-Specific Factor 9</t>
  </si>
  <si>
    <t>CS Site-Specific Factor 10</t>
  </si>
  <si>
    <t>CS Site-Specific Factor 11</t>
  </si>
  <si>
    <t>CS Site-Specific Factor 12</t>
  </si>
  <si>
    <t>CS Site-Specific Factor 13</t>
  </si>
  <si>
    <t>CS Site-Specific Factor 14</t>
  </si>
  <si>
    <t>CS Site-Specific Factor 15</t>
  </si>
  <si>
    <t>CS Site-Specific Factor 16</t>
  </si>
  <si>
    <t>CS Site-Specific Factor 17</t>
  </si>
  <si>
    <t>CS Site-Specific Factor 18</t>
  </si>
  <si>
    <t>CS Site-Specific Factor 19</t>
  </si>
  <si>
    <t>CS Site-Specific Factor 20</t>
  </si>
  <si>
    <t>CS Site-Specific Factor 21</t>
  </si>
  <si>
    <t>CS Site-Specific Factor 22</t>
  </si>
  <si>
    <t>CS Site-Specific Factor 23</t>
  </si>
  <si>
    <t>CS Site-Specific Factor 24</t>
  </si>
  <si>
    <t>CS Site-Specific Factor 25</t>
  </si>
  <si>
    <t>Derived AJCC-6 T</t>
  </si>
  <si>
    <t>Derived AJCC-6 T Descript</t>
  </si>
  <si>
    <t>Derived AJCC 6 N</t>
  </si>
  <si>
    <t>Derived AJCC-6 N Descript</t>
  </si>
  <si>
    <t>Derived AJCC-6 M</t>
  </si>
  <si>
    <t>Derived AJCC-6 M Descript</t>
  </si>
  <si>
    <t>Derived AJCC-6 Stage Group</t>
  </si>
  <si>
    <t>Derived AJCC-7 T</t>
  </si>
  <si>
    <t>Derived AJCC-7 T Descript</t>
  </si>
  <si>
    <t>Derived AJCC-7 N</t>
  </si>
  <si>
    <t>Derived AJCC-7 N Descript</t>
  </si>
  <si>
    <t>Derived AJCC-7 M</t>
  </si>
  <si>
    <t>Derived AJCC-7 M Descript</t>
  </si>
  <si>
    <t>Derived AJCC-7 Stage Grp</t>
  </si>
  <si>
    <t>Derived PreRX-7 T</t>
  </si>
  <si>
    <t>Derived PreRX-7 T Descript</t>
  </si>
  <si>
    <t>Derived PreRX-7 N</t>
  </si>
  <si>
    <t>Derived PreRX-7N Descript</t>
  </si>
  <si>
    <t>Derived PreRX-7 M</t>
  </si>
  <si>
    <t>Derived PreRX-7 M Descript</t>
  </si>
  <si>
    <t>Derived PreRX-7 Stage Grp</t>
  </si>
  <si>
    <t>Derived Post RX-7 T</t>
  </si>
  <si>
    <t>Derived Post RX-7 N</t>
  </si>
  <si>
    <t>Derived Post RX-7 M</t>
  </si>
  <si>
    <t>Derived Post RX-7 Stge Grp</t>
  </si>
  <si>
    <t>Derived SS1977</t>
  </si>
  <si>
    <t>Derived SS2000</t>
  </si>
  <si>
    <t>Derived Neoadjuv Rx Flag</t>
  </si>
  <si>
    <t>Derived AJCC--Flag</t>
  </si>
  <si>
    <t>Derived SS1977--Flag</t>
  </si>
  <si>
    <t>Derived SS2000--Flag</t>
  </si>
  <si>
    <t>CS Version Input Current</t>
  </si>
  <si>
    <t>CS Version Input Original</t>
  </si>
  <si>
    <t>CS Version Derived</t>
  </si>
  <si>
    <t>SEER Site-Specific Fact 1</t>
  </si>
  <si>
    <t>SEER Site-Specific Fact 2</t>
  </si>
  <si>
    <t>SEER Site-Specific Fact 3</t>
  </si>
  <si>
    <t>SEER Site-Specific Fact 4</t>
  </si>
  <si>
    <t>SEER Site-Specific Fact 5</t>
  </si>
  <si>
    <t>SEER Site-Specific Fact 6</t>
  </si>
  <si>
    <t>ICD Revision Comorbid</t>
  </si>
  <si>
    <t>Comorbid/ Complication 1</t>
  </si>
  <si>
    <t>Comorbid/ Complication 2</t>
  </si>
  <si>
    <t>Comorbid/ Complication 3</t>
  </si>
  <si>
    <t>Comorbid/ Complication 4</t>
  </si>
  <si>
    <t>Comorbid/ Complication 5</t>
  </si>
  <si>
    <t>Comorbid/ Complication 6</t>
  </si>
  <si>
    <t>Comorbid/ Complication 7</t>
  </si>
  <si>
    <t>Comorbid/ Complication 8</t>
  </si>
  <si>
    <t>Comorbid/ Complication 9</t>
  </si>
  <si>
    <t>Comorbid/ Complication 10</t>
  </si>
  <si>
    <t>Yes</t>
  </si>
  <si>
    <t>RX Date Mst Defn Srg</t>
  </si>
  <si>
    <t>RX Date Mst Defn Srg Flag</t>
  </si>
  <si>
    <t>RX Date Surg Disch Flag</t>
  </si>
  <si>
    <t>RX Date Rad Ended Flag</t>
  </si>
  <si>
    <t>RX Date--Systemic Flag</t>
  </si>
  <si>
    <t>RX Summ--Treatment Status</t>
  </si>
  <si>
    <t>RX Summ--Surg Prim Site</t>
  </si>
  <si>
    <t>RX Summ--Scope Reg LN Sur</t>
  </si>
  <si>
    <t>RX Summ--Surg Oth Reg/Dis</t>
  </si>
  <si>
    <t>RX Summ--Reg LN Examined</t>
  </si>
  <si>
    <t>RX Summ--Surgical Approch</t>
  </si>
  <si>
    <t>RX Summ--Surgical Margins</t>
  </si>
  <si>
    <t>RX Summ--Reconstruct 1st</t>
  </si>
  <si>
    <t>Reason for No Surgery</t>
  </si>
  <si>
    <t>RX Summ--DX/Stg Proc</t>
  </si>
  <si>
    <t>RX Summ--Palliative Proc</t>
  </si>
  <si>
    <t>RX Summ--Radiation</t>
  </si>
  <si>
    <t>RX Summ--Rad to CNS</t>
  </si>
  <si>
    <t>RX Summ--Surg/Rad Seq</t>
  </si>
  <si>
    <t>RX Summ--Transplnt/Endocr</t>
  </si>
  <si>
    <t>RX Summ--Chemo</t>
  </si>
  <si>
    <t>RX Summ--Hormone</t>
  </si>
  <si>
    <t>RX Summ--BRM</t>
  </si>
  <si>
    <t>RX Summ--Other</t>
  </si>
  <si>
    <t>Reason for No Radiation</t>
  </si>
  <si>
    <t>RX Coding System--Current</t>
  </si>
  <si>
    <t>Rad--Regional Dose: CGY</t>
  </si>
  <si>
    <t>Rad--No of Treatment Vol</t>
  </si>
  <si>
    <t>Rad--Treatment Volume</t>
  </si>
  <si>
    <t>Rad--Location of RX</t>
  </si>
  <si>
    <t>Rad--Regional RX Modality</t>
  </si>
  <si>
    <t>Rad--Boost RX Modality</t>
  </si>
  <si>
    <t>Rad--Boost Dose cGy</t>
  </si>
  <si>
    <t>RX Summ--Surgery Type</t>
  </si>
  <si>
    <t>Readm Same Hosp 30 Days</t>
  </si>
  <si>
    <t>Subsq RX 2nd Course Date</t>
  </si>
  <si>
    <t>Subsq RX 3rd Course Date</t>
  </si>
  <si>
    <t>Subsq RX 3rdCrs Date Flag</t>
  </si>
  <si>
    <t>Subsq RX 4th Course Date</t>
  </si>
  <si>
    <t>Subsq RX--Reconstruct Del</t>
  </si>
  <si>
    <t>Over-ride SS/NodesPos</t>
  </si>
  <si>
    <t>Over-ride SS/ TNM-N</t>
  </si>
  <si>
    <t>Over-ride SS/ TNM-M</t>
  </si>
  <si>
    <t>Over-ride Acsn/Class/Seq</t>
  </si>
  <si>
    <t>Over-ride HospSeq/DxConf</t>
  </si>
  <si>
    <t>Over-ride COC-Site/Type</t>
  </si>
  <si>
    <t>Over-ride HospSeq/Site</t>
  </si>
  <si>
    <t>Over-ride Site/TNM-StgGrp</t>
  </si>
  <si>
    <t>Over-ride Age/Site/Morph</t>
  </si>
  <si>
    <t>Over-ride SeqNo/DxConf</t>
  </si>
  <si>
    <t>Over-ride Site/Lat/SeqNo</t>
  </si>
  <si>
    <t>Over-ride Surg/DxConf</t>
  </si>
  <si>
    <t>Over-ride Site/Type</t>
  </si>
  <si>
    <t>Over-ride Histology</t>
  </si>
  <si>
    <t>Over-ride Report Source</t>
  </si>
  <si>
    <t>Over-ride Ill-define Site</t>
  </si>
  <si>
    <t>Over-ride Leuk, Lymphoma</t>
  </si>
  <si>
    <t>Over-ride Site/Behavior</t>
  </si>
  <si>
    <t>Over-ride Site/EOD/DX Dt</t>
  </si>
  <si>
    <t>Over-ride Site/Lat/EOD</t>
  </si>
  <si>
    <t>Over-ride Site/Lat/Morph</t>
  </si>
  <si>
    <t>Site (73-91) ICD-O-1</t>
  </si>
  <si>
    <t>ICD-O-2 Conversion Flag</t>
  </si>
  <si>
    <t>CRC CHECKSUM</t>
  </si>
  <si>
    <t>SEER Coding Sys--Current</t>
  </si>
  <si>
    <t>SEER Coding Sys--Original</t>
  </si>
  <si>
    <t>COC Coding Sys--Current</t>
  </si>
  <si>
    <t>COC Coding Sys--Original</t>
  </si>
  <si>
    <t>Vendor Name</t>
  </si>
  <si>
    <t>SEER Type of Follow-Up</t>
  </si>
  <si>
    <t>SEER Record Number</t>
  </si>
  <si>
    <t>Diagnostic Proc 73-87</t>
  </si>
  <si>
    <t>Date Case Initiated</t>
  </si>
  <si>
    <t>Date Case Completed</t>
  </si>
  <si>
    <t>Date Case Completed--CoC</t>
  </si>
  <si>
    <t>Date Case Last Changed</t>
  </si>
  <si>
    <t>Date Case Report Exported</t>
  </si>
  <si>
    <t>Date Case Report Received</t>
  </si>
  <si>
    <t>Date Case Report Loaded</t>
  </si>
  <si>
    <t>Date Tumor Record Availbl</t>
  </si>
  <si>
    <t>ICD-O-3 Conversion Flag</t>
  </si>
  <si>
    <t>Date of Last Contact</t>
  </si>
  <si>
    <t>Date of Last Contact Flag</t>
  </si>
  <si>
    <t>Vital Status</t>
  </si>
  <si>
    <t>Cancer Status</t>
  </si>
  <si>
    <t>Quality of Survival</t>
  </si>
  <si>
    <t>Follow-Up Source</t>
  </si>
  <si>
    <t>Next Follow-Up Source</t>
  </si>
  <si>
    <t>Addr Current--City</t>
  </si>
  <si>
    <t>Addr Current--State</t>
  </si>
  <si>
    <t>Addr Current--Postal Code</t>
  </si>
  <si>
    <t>County--Current</t>
  </si>
  <si>
    <t>Unusual Follow-Up Method</t>
  </si>
  <si>
    <t>Recurrence Date--1st</t>
  </si>
  <si>
    <t>Recurrence Date--1st Flag</t>
  </si>
  <si>
    <t>Recurrence Type--1st</t>
  </si>
  <si>
    <t>Follow-Up Contact--City</t>
  </si>
  <si>
    <t>Follow-Up Contact--State</t>
  </si>
  <si>
    <t>Follow-Up Contact--Postal</t>
  </si>
  <si>
    <t>Cause of Death</t>
  </si>
  <si>
    <t>death clearance</t>
  </si>
  <si>
    <t>ICD Revision Number</t>
  </si>
  <si>
    <t>Autopsy</t>
  </si>
  <si>
    <t>Place of Death</t>
  </si>
  <si>
    <t>Follow-Up Source Central</t>
  </si>
  <si>
    <t>Region ID</t>
  </si>
  <si>
    <t>Other Reg ID</t>
  </si>
  <si>
    <t>Other Reg Pat No</t>
  </si>
  <si>
    <t>Other Reg Tum No</t>
  </si>
  <si>
    <t>Reg Pat No</t>
  </si>
  <si>
    <t>historical</t>
  </si>
  <si>
    <t>Reg Tum No</t>
  </si>
  <si>
    <t>Date-Added</t>
  </si>
  <si>
    <t>Date First Sent</t>
  </si>
  <si>
    <t>Date Last Sent</t>
  </si>
  <si>
    <t>Reg-Data</t>
  </si>
  <si>
    <t>Over-ride Name Sex</t>
  </si>
  <si>
    <t>Over-ride Admis DX</t>
  </si>
  <si>
    <t>Over-ride Race BPL</t>
  </si>
  <si>
    <t>Over-ride Spanish BPL</t>
  </si>
  <si>
    <t>Over-ride Site Stage</t>
  </si>
  <si>
    <t>SSN Suffix</t>
  </si>
  <si>
    <t>Occupation 80</t>
  </si>
  <si>
    <t>Occupation 90</t>
  </si>
  <si>
    <t>Industry 80</t>
  </si>
  <si>
    <t>Industry 90</t>
  </si>
  <si>
    <t>Census Block 90</t>
  </si>
  <si>
    <t>Hospital Tumor Number CCR</t>
  </si>
  <si>
    <t>Type Admis</t>
  </si>
  <si>
    <t>Pat No Contact</t>
  </si>
  <si>
    <t>DC Race</t>
  </si>
  <si>
    <t>DCSpanish Origin</t>
  </si>
  <si>
    <t>Coding Proc</t>
  </si>
  <si>
    <t>Payment Source Text</t>
  </si>
  <si>
    <t>Physician Referring</t>
  </si>
  <si>
    <t>Stage Alternate</t>
  </si>
  <si>
    <t>may</t>
  </si>
  <si>
    <t>Follow-Up Last Type (Patient)</t>
  </si>
  <si>
    <t>Date Cancer Status</t>
  </si>
  <si>
    <t>Date Cancer Status Flag</t>
  </si>
  <si>
    <t>Central Admission Number</t>
  </si>
  <si>
    <t>Doc ID</t>
  </si>
  <si>
    <t>DC Birth Place</t>
  </si>
  <si>
    <t>Vendor License Number</t>
  </si>
  <si>
    <t>Transmit Vendor Version</t>
  </si>
  <si>
    <t>Surg Prim Proc (1)</t>
  </si>
  <si>
    <t>Date Surg Proc (1)</t>
  </si>
  <si>
    <t>Date Surg Proc (1) Flag</t>
  </si>
  <si>
    <t>Scope LN Proc (1)</t>
  </si>
  <si>
    <t>Surg Other Proc (1)</t>
  </si>
  <si>
    <t>Surg Prim Proc (2)</t>
  </si>
  <si>
    <t>Date Surg Proc (2)</t>
  </si>
  <si>
    <t>Date Surg Proc (2) Flag</t>
  </si>
  <si>
    <t>Scope LN Proc (2)</t>
  </si>
  <si>
    <t>Surg Other Proc (2)</t>
  </si>
  <si>
    <t>Surg Prim Proc (3)</t>
  </si>
  <si>
    <t>Date Surg Proc (3)</t>
  </si>
  <si>
    <t>Date Surg Proc (3) Flag</t>
  </si>
  <si>
    <t>Scope LN Proc (3)</t>
  </si>
  <si>
    <t>Surg Other Proc (3)</t>
  </si>
  <si>
    <t>Treatment Hospital Number Procedure 1</t>
  </si>
  <si>
    <t>Treatment Hospital Number Procedure 2</t>
  </si>
  <si>
    <t>Treatment Hospital Number Procedure 3</t>
  </si>
  <si>
    <t>Tumor Marker CA 1</t>
  </si>
  <si>
    <t>Census Source 2000</t>
  </si>
  <si>
    <t>Date VE</t>
  </si>
  <si>
    <t>Date VE Reported</t>
  </si>
  <si>
    <t>Date VE Resolved</t>
  </si>
  <si>
    <t>Pay Source 2</t>
  </si>
  <si>
    <t>Death File No St</t>
  </si>
  <si>
    <t>Census Block 2000</t>
  </si>
  <si>
    <t>Census Place 2000</t>
  </si>
  <si>
    <t>Discovered by Screening</t>
  </si>
  <si>
    <t>Transp Endo Hosp</t>
  </si>
  <si>
    <t>Hosp Surg Prim First</t>
  </si>
  <si>
    <t>Hosp Surg Prim Sum</t>
  </si>
  <si>
    <t>Surg Prim First</t>
  </si>
  <si>
    <t>Date Surg Prim First</t>
  </si>
  <si>
    <t>Date Surg Prim First Flag</t>
  </si>
  <si>
    <t>Religion</t>
  </si>
  <si>
    <t>Year First Seen</t>
  </si>
  <si>
    <t>Name--Last</t>
  </si>
  <si>
    <t>Name--First</t>
  </si>
  <si>
    <t>Name--Middle</t>
  </si>
  <si>
    <t>Name--Prefix</t>
  </si>
  <si>
    <t>Name--Suffix</t>
  </si>
  <si>
    <t>Name--Maiden</t>
  </si>
  <si>
    <t>Name--Spouse/Parent</t>
  </si>
  <si>
    <t>Medical Record Number</t>
  </si>
  <si>
    <t>Military Record No Suffix</t>
  </si>
  <si>
    <t>Social Security Number</t>
  </si>
  <si>
    <t>Addr at DX--No &amp; Street</t>
  </si>
  <si>
    <t>Addr at DX--Supplementl</t>
  </si>
  <si>
    <t>Addr Current--No &amp; Street</t>
  </si>
  <si>
    <t>Addr Current--Supplementl</t>
  </si>
  <si>
    <t>Telephone</t>
  </si>
  <si>
    <t>DC State File Number</t>
  </si>
  <si>
    <t>Follow-Up Contact--Name</t>
  </si>
  <si>
    <t>Follow-Up Contact--No&amp;St</t>
  </si>
  <si>
    <t>Follow-Up Contact--Suppl</t>
  </si>
  <si>
    <t>Latitude</t>
  </si>
  <si>
    <t>Longitude</t>
  </si>
  <si>
    <t>NPI--Following Registry</t>
  </si>
  <si>
    <t>Following Registry</t>
  </si>
  <si>
    <t>NPI--Inst Referred From</t>
  </si>
  <si>
    <t>Institution Referred From</t>
  </si>
  <si>
    <t>NPI--Inst Referred To</t>
  </si>
  <si>
    <t>Institution Referred To</t>
  </si>
  <si>
    <t>NPI--Physician--Managing</t>
  </si>
  <si>
    <t>Physician--Managing</t>
  </si>
  <si>
    <t>NPI--Physician--Follow-Up</t>
  </si>
  <si>
    <t>Physician--Follow-Up</t>
  </si>
  <si>
    <t>NPI--Physician--Primary Surg</t>
  </si>
  <si>
    <t>Physician--Primary Surg</t>
  </si>
  <si>
    <t>NPI--Physician 3</t>
  </si>
  <si>
    <t>Physician 3</t>
  </si>
  <si>
    <t>NPI--Physician 4</t>
  </si>
  <si>
    <t>Physician 4</t>
  </si>
  <si>
    <t>Path Reporting Fac ID 1</t>
  </si>
  <si>
    <t>Path Report Number 1</t>
  </si>
  <si>
    <t>Path Date Spec Collect 1</t>
  </si>
  <si>
    <t>Path Report Type 1</t>
  </si>
  <si>
    <t>Path Ordering Fac No 1</t>
  </si>
  <si>
    <t>Path Order Phys Lic No 1</t>
  </si>
  <si>
    <t>Path Reporting Fac ID 2</t>
  </si>
  <si>
    <t>Path Report Number 2</t>
  </si>
  <si>
    <t>Path Date Spec Collect 2</t>
  </si>
  <si>
    <t>Path Report Type 2</t>
  </si>
  <si>
    <t>Path Ordering Fac No 2</t>
  </si>
  <si>
    <t>Path Order Phys Lic No 2</t>
  </si>
  <si>
    <t>Path Reporting Fac ID 3</t>
  </si>
  <si>
    <t>Path Report Number 3</t>
  </si>
  <si>
    <t>Path Date Spec Collect 3</t>
  </si>
  <si>
    <t>Path Report Type 3</t>
  </si>
  <si>
    <t>Path Ordering Fac No 3</t>
  </si>
  <si>
    <t>Path Order Phys Lic No 3</t>
  </si>
  <si>
    <t>Path Reporting Fac ID 4</t>
  </si>
  <si>
    <t>Path Report Number 4</t>
  </si>
  <si>
    <t>Path Date Spec Collect 4</t>
  </si>
  <si>
    <t>Path Report Type 4</t>
  </si>
  <si>
    <t>Path Ordering Fac No 4</t>
  </si>
  <si>
    <t>Path Order Phys Lic No 4</t>
  </si>
  <si>
    <t>Path Reporting Fac ID 5</t>
  </si>
  <si>
    <t>Path Report Number 5</t>
  </si>
  <si>
    <t>Path Date Spec Collect 5</t>
  </si>
  <si>
    <t>Path Report Type 5</t>
  </si>
  <si>
    <t>Path Ordering Fac No 5</t>
  </si>
  <si>
    <t>Path order Phys Lic No 5</t>
  </si>
  <si>
    <t>Text--DX Proc--PE</t>
  </si>
  <si>
    <t>Text--DX Proc--X-ray/Scan</t>
  </si>
  <si>
    <t>Text--DX Proc--Scopes</t>
  </si>
  <si>
    <t>Text--DX Proc--Lab Tests</t>
  </si>
  <si>
    <t>Text--DX Proc--Op</t>
  </si>
  <si>
    <t>Text--DX Proc--Path</t>
  </si>
  <si>
    <t>Text--Primary Site Title</t>
  </si>
  <si>
    <t>Text--Histology Title</t>
  </si>
  <si>
    <t>Text--Staging</t>
  </si>
  <si>
    <t>RX Text--Radiation (Beam)</t>
  </si>
  <si>
    <t>RX Text--Radiation Other</t>
  </si>
  <si>
    <t>RX Text--Chemo</t>
  </si>
  <si>
    <t>RX Text--Hormone</t>
  </si>
  <si>
    <t>RX Text--BRM</t>
  </si>
  <si>
    <t>RX Text--Other</t>
  </si>
  <si>
    <t>Text--Remarks</t>
  </si>
  <si>
    <t>Text--Place of Diagnosis</t>
  </si>
  <si>
    <t>Text Final DX</t>
  </si>
  <si>
    <t>DC Father's Surname</t>
  </si>
  <si>
    <t>Contact Name</t>
  </si>
  <si>
    <t>DCSSN</t>
  </si>
  <si>
    <t>Hosp Pat No</t>
  </si>
  <si>
    <t>Reserved for Expansion</t>
  </si>
  <si>
    <t>Histology (92-00) ICD-O-2</t>
  </si>
  <si>
    <t>Behavior (92-00) ICD-O-2</t>
  </si>
  <si>
    <t>Histologic Type - ICD-O-3</t>
  </si>
  <si>
    <t>Behavior Code - ICD-O-3</t>
  </si>
  <si>
    <t>Hospital Patient Number CCR</t>
  </si>
  <si>
    <t>Reserved</t>
  </si>
  <si>
    <t>res</t>
  </si>
  <si>
    <t>Follow-Up Last Type (Tumor)</t>
  </si>
  <si>
    <t>Follow-Up Registry - Next</t>
  </si>
  <si>
    <t>Sequence Number Hospital</t>
  </si>
  <si>
    <t xml:space="preserve">Patient ID Number </t>
  </si>
  <si>
    <t>Text - Transaction Remarks</t>
  </si>
  <si>
    <t>Protocol Participation</t>
  </si>
  <si>
    <t>Subsq RX 2nd--Scope LN SU</t>
  </si>
  <si>
    <t>Subsq RX 2nd--Surg Oth</t>
  </si>
  <si>
    <t>Subsq RX 2nd--Reg LN Rem</t>
  </si>
  <si>
    <t>Subsq RX 3rd--Scope LN Su</t>
  </si>
  <si>
    <t>Subsq RX 3rd--Surg Oth</t>
  </si>
  <si>
    <t>Subsq RX 3rd--Reg LN Rem</t>
  </si>
  <si>
    <t>Subsq RX 4th--Scope LN Su</t>
  </si>
  <si>
    <t>Subsq RX 4th--Surg Oth</t>
  </si>
  <si>
    <t>Subsq RX 4th--Reg LN Rem</t>
  </si>
  <si>
    <t>Regional Nodes Positive</t>
  </si>
  <si>
    <t>Regional Nodes Examined</t>
  </si>
  <si>
    <t>Grade (73-91) ICD-O-1</t>
  </si>
  <si>
    <t>Histology (73-91) ICD-O-1</t>
  </si>
  <si>
    <t>Subsq RX 2nd Course BRM</t>
  </si>
  <si>
    <t>Subsq RX 2nd Course Chemo</t>
  </si>
  <si>
    <t>Subsq RX 2nd Course Horm</t>
  </si>
  <si>
    <t>Subsq RX 2nd Course Oth</t>
  </si>
  <si>
    <t>Subsq RX 2nd Course Rad</t>
  </si>
  <si>
    <t>Subsq RX 2nd Course Surg</t>
  </si>
  <si>
    <t>Subsq RX 3rd Course BRM</t>
  </si>
  <si>
    <t>Subsq RX 3rd Course Chemo</t>
  </si>
  <si>
    <t>Subsq RX 3rd Course Horm</t>
  </si>
  <si>
    <t>Subsq RX 3rd Course Oth</t>
  </si>
  <si>
    <t>Subsq RX 3rd Course Rad</t>
  </si>
  <si>
    <t>Subsq RX 3rd Course Surg</t>
  </si>
  <si>
    <t>Subsq RX 4th Course BRM</t>
  </si>
  <si>
    <t>Subsq RX 4th Course Chemo</t>
  </si>
  <si>
    <t>Subsq RX 4th Course Horm</t>
  </si>
  <si>
    <t>Subsq RX 4th Course Oth</t>
  </si>
  <si>
    <t>Subsq RX 4th Course Rad</t>
  </si>
  <si>
    <t>Behavior (73-91) ICD-O-1</t>
  </si>
  <si>
    <t>Behavior Code ICD-O-3</t>
  </si>
  <si>
    <t>EOD--Extension Prost Path</t>
  </si>
  <si>
    <t>EOD--Lymph Node Involv</t>
  </si>
  <si>
    <t>EOD--Tumor Size</t>
  </si>
  <si>
    <t>EOD--Extension</t>
  </si>
  <si>
    <t>Histologic Type ICD-O-3</t>
  </si>
  <si>
    <t>NPI--Physician Other 1</t>
  </si>
  <si>
    <t>NPI--Physician Other 2</t>
  </si>
  <si>
    <t>Physician Other 1</t>
  </si>
  <si>
    <t>Physician Other 2</t>
  </si>
  <si>
    <t>Census Tract 2010</t>
  </si>
  <si>
    <t>Census Block Group 2010</t>
  </si>
  <si>
    <t>RX Date Transp Endo</t>
  </si>
  <si>
    <t>RX Date Transp Endo Flag</t>
  </si>
  <si>
    <t>Height</t>
  </si>
  <si>
    <t>Weight</t>
  </si>
  <si>
    <t>Tobacco Use Cigarettes</t>
  </si>
  <si>
    <t>Tobacco Use Other Smoke</t>
  </si>
  <si>
    <t>Tobacco Use Smokeless</t>
  </si>
  <si>
    <t>Tobacco Use NOS</t>
  </si>
  <si>
    <t>Over-ride CS 1</t>
  </si>
  <si>
    <t>Over-ride CS 2</t>
  </si>
  <si>
    <t>Over-ride CS 3</t>
  </si>
  <si>
    <t>Over-ride CS 4</t>
  </si>
  <si>
    <t>Over-ride CS 5</t>
  </si>
  <si>
    <t>Over-ride CS 6</t>
  </si>
  <si>
    <t>Over-ride CS 7</t>
  </si>
  <si>
    <t>Over-ride CS 8</t>
  </si>
  <si>
    <t>Over-ride CS 9</t>
  </si>
  <si>
    <t>Over-ride CS 10</t>
  </si>
  <si>
    <t>Over-ride CS 11</t>
  </si>
  <si>
    <t>Over-ride CS 12</t>
  </si>
  <si>
    <t>Over-ride CS 13</t>
  </si>
  <si>
    <t>Over-ride CS 14</t>
  </si>
  <si>
    <t>Over-ride CS 15</t>
  </si>
  <si>
    <t>Over-ride CS 16</t>
  </si>
  <si>
    <t>Over-ride CS 17</t>
  </si>
  <si>
    <t>Over-ride CS 18</t>
  </si>
  <si>
    <t>Over-ride CS 19</t>
  </si>
  <si>
    <t>Over-ride CS 20</t>
  </si>
  <si>
    <t>Subsq RX 4thCrs Date Flag</t>
  </si>
  <si>
    <t>RX Summ--Systemic Sur Seq</t>
  </si>
  <si>
    <t>RX Summ--Surg Site 98-02</t>
  </si>
  <si>
    <t>RX Summ--Scope Reg 98-02</t>
  </si>
  <si>
    <t>RX Summ--Surg Oth 98-02</t>
  </si>
  <si>
    <t>Date of Death--Canada</t>
  </si>
  <si>
    <t>Date of Death--Canada Flag</t>
  </si>
  <si>
    <t>Follow-Up Hospital Last</t>
  </si>
  <si>
    <t>ACOS Approved Flag</t>
  </si>
  <si>
    <t>Follow-Up Next Type</t>
  </si>
  <si>
    <t>Demographic</t>
  </si>
  <si>
    <t>Data Item Name</t>
  </si>
  <si>
    <t>E1000</t>
  </si>
  <si>
    <t>E1001</t>
  </si>
  <si>
    <t>E1003</t>
  </si>
  <si>
    <t>E1004</t>
  </si>
  <si>
    <t>E1005</t>
  </si>
  <si>
    <t>E1006</t>
  </si>
  <si>
    <t>E1007</t>
  </si>
  <si>
    <t>E1008</t>
  </si>
  <si>
    <t>E1009</t>
  </si>
  <si>
    <t>E1010</t>
  </si>
  <si>
    <t>E1011</t>
  </si>
  <si>
    <t>E1012</t>
  </si>
  <si>
    <t>E1013</t>
  </si>
  <si>
    <t>E1014</t>
  </si>
  <si>
    <t>E1015</t>
  </si>
  <si>
    <t>E1016</t>
  </si>
  <si>
    <t>E1017</t>
  </si>
  <si>
    <t>E1018</t>
  </si>
  <si>
    <t>E1019</t>
  </si>
  <si>
    <t>E1020</t>
  </si>
  <si>
    <t>E1021</t>
  </si>
  <si>
    <t>E1022</t>
  </si>
  <si>
    <t>E1023</t>
  </si>
  <si>
    <t>E1024</t>
  </si>
  <si>
    <t>E1025</t>
  </si>
  <si>
    <t>E1026</t>
  </si>
  <si>
    <t>E1027</t>
  </si>
  <si>
    <t>E1028</t>
  </si>
  <si>
    <t>E1029</t>
  </si>
  <si>
    <t>E1030</t>
  </si>
  <si>
    <t>E1031</t>
  </si>
  <si>
    <t>E1032</t>
  </si>
  <si>
    <t>E1033</t>
  </si>
  <si>
    <t>E1034</t>
  </si>
  <si>
    <t>E1035</t>
  </si>
  <si>
    <t>E1036</t>
  </si>
  <si>
    <t>E1037</t>
  </si>
  <si>
    <t>E1038</t>
  </si>
  <si>
    <t>E1039</t>
  </si>
  <si>
    <t>E1040</t>
  </si>
  <si>
    <t>E1041</t>
  </si>
  <si>
    <t>E1042</t>
  </si>
  <si>
    <t>E1043</t>
  </si>
  <si>
    <t>E1044</t>
  </si>
  <si>
    <t>E1045</t>
  </si>
  <si>
    <t>E1046</t>
  </si>
  <si>
    <t>E1047</t>
  </si>
  <si>
    <t>E1048</t>
  </si>
  <si>
    <t>E1049</t>
  </si>
  <si>
    <t>E1050</t>
  </si>
  <si>
    <t>E1051</t>
  </si>
  <si>
    <t>E1052</t>
  </si>
  <si>
    <t>E1053</t>
  </si>
  <si>
    <t>E1054</t>
  </si>
  <si>
    <t>E1055</t>
  </si>
  <si>
    <t>E1056</t>
  </si>
  <si>
    <t>E1058</t>
  </si>
  <si>
    <t>E1059</t>
  </si>
  <si>
    <t>E1061</t>
  </si>
  <si>
    <t>E1062</t>
  </si>
  <si>
    <t>E1063</t>
  </si>
  <si>
    <t>E1064</t>
  </si>
  <si>
    <t>E1065</t>
  </si>
  <si>
    <t>E1066</t>
  </si>
  <si>
    <t>E1067</t>
  </si>
  <si>
    <t>E1068</t>
  </si>
  <si>
    <t>E1069</t>
  </si>
  <si>
    <t>E1070</t>
  </si>
  <si>
    <t>E1071</t>
  </si>
  <si>
    <t>E1072</t>
  </si>
  <si>
    <t>E1073</t>
  </si>
  <si>
    <t>E1074</t>
  </si>
  <si>
    <t>E1075</t>
  </si>
  <si>
    <t>E1076</t>
  </si>
  <si>
    <t>E1077</t>
  </si>
  <si>
    <t>E1078</t>
  </si>
  <si>
    <t>E1079</t>
  </si>
  <si>
    <t>E1080</t>
  </si>
  <si>
    <t>E1081</t>
  </si>
  <si>
    <t>E1082</t>
  </si>
  <si>
    <t>E1083</t>
  </si>
  <si>
    <t>E1084</t>
  </si>
  <si>
    <t>E1085</t>
  </si>
  <si>
    <t>E1086</t>
  </si>
  <si>
    <t>E1087</t>
  </si>
  <si>
    <t>E1088</t>
  </si>
  <si>
    <t>E1089</t>
  </si>
  <si>
    <t>E1090</t>
  </si>
  <si>
    <t>E1091</t>
  </si>
  <si>
    <t>E1092</t>
  </si>
  <si>
    <t>E1093</t>
  </si>
  <si>
    <t>E1094</t>
  </si>
  <si>
    <t>E1095</t>
  </si>
  <si>
    <t>E1135</t>
  </si>
  <si>
    <t>E1136</t>
  </si>
  <si>
    <t>E1137</t>
  </si>
  <si>
    <t>E1138</t>
  </si>
  <si>
    <t>E1139</t>
  </si>
  <si>
    <t>E1140</t>
  </si>
  <si>
    <t>E1141</t>
  </si>
  <si>
    <t>E1142</t>
  </si>
  <si>
    <t>E1143</t>
  </si>
  <si>
    <t>E1144</t>
  </si>
  <si>
    <t>E1145</t>
  </si>
  <si>
    <t>E1146</t>
  </si>
  <si>
    <t>E1147</t>
  </si>
  <si>
    <t>E1148</t>
  </si>
  <si>
    <t>E1149</t>
  </si>
  <si>
    <t>E1150</t>
  </si>
  <si>
    <t>E1151</t>
  </si>
  <si>
    <t>E1152</t>
  </si>
  <si>
    <t>E1153</t>
  </si>
  <si>
    <t>E1154</t>
  </si>
  <si>
    <t>E1155</t>
  </si>
  <si>
    <t>E1156</t>
  </si>
  <si>
    <t>E1157</t>
  </si>
  <si>
    <t>E1158</t>
  </si>
  <si>
    <t>E1159</t>
  </si>
  <si>
    <t>E1160</t>
  </si>
  <si>
    <t>E1161</t>
  </si>
  <si>
    <t>E1162</t>
  </si>
  <si>
    <t>E1163</t>
  </si>
  <si>
    <t>E1164</t>
  </si>
  <si>
    <t>E1165</t>
  </si>
  <si>
    <t>E1166</t>
  </si>
  <si>
    <t>E1167</t>
  </si>
  <si>
    <t>E1168</t>
  </si>
  <si>
    <t>E1169</t>
  </si>
  <si>
    <t>E1170</t>
  </si>
  <si>
    <t>E1171</t>
  </si>
  <si>
    <t>E1172</t>
  </si>
  <si>
    <t>E1173</t>
  </si>
  <si>
    <t>E1174</t>
  </si>
  <si>
    <t>E1175</t>
  </si>
  <si>
    <t>E1176</t>
  </si>
  <si>
    <t>E1177</t>
  </si>
  <si>
    <t>E1178</t>
  </si>
  <si>
    <t>E1179</t>
  </si>
  <si>
    <t>E1180</t>
  </si>
  <si>
    <t>E1181</t>
  </si>
  <si>
    <t>E1182</t>
  </si>
  <si>
    <t>E1183</t>
  </si>
  <si>
    <t>E1184</t>
  </si>
  <si>
    <t>E1185</t>
  </si>
  <si>
    <t>E1186</t>
  </si>
  <si>
    <t>E1187</t>
  </si>
  <si>
    <t>E1188</t>
  </si>
  <si>
    <t>E1189</t>
  </si>
  <si>
    <t>E1190</t>
  </si>
  <si>
    <t>E1191</t>
  </si>
  <si>
    <t>E1192</t>
  </si>
  <si>
    <t>E1193</t>
  </si>
  <si>
    <t>E1194</t>
  </si>
  <si>
    <t>E1195</t>
  </si>
  <si>
    <t>E1196</t>
  </si>
  <si>
    <t>E1197</t>
  </si>
  <si>
    <t>E1198</t>
  </si>
  <si>
    <t>E1199</t>
  </si>
  <si>
    <t>E1200</t>
  </si>
  <si>
    <t>E1212</t>
  </si>
  <si>
    <t>E1213</t>
  </si>
  <si>
    <t>E1214</t>
  </si>
  <si>
    <t>E1215</t>
  </si>
  <si>
    <t>E1216</t>
  </si>
  <si>
    <t>E1217</t>
  </si>
  <si>
    <t>E1218</t>
  </si>
  <si>
    <t>E1219</t>
  </si>
  <si>
    <t>E1220</t>
  </si>
  <si>
    <t>E1221</t>
  </si>
  <si>
    <t>E1222</t>
  </si>
  <si>
    <t>E1223</t>
  </si>
  <si>
    <t>E1224</t>
  </si>
  <si>
    <t>E1225</t>
  </si>
  <si>
    <t>E1226</t>
  </si>
  <si>
    <t>E1227</t>
  </si>
  <si>
    <t>E1228</t>
  </si>
  <si>
    <t>E1229</t>
  </si>
  <si>
    <t>E1230</t>
  </si>
  <si>
    <t>E1231</t>
  </si>
  <si>
    <t>E1232</t>
  </si>
  <si>
    <t>E1233</t>
  </si>
  <si>
    <t>E1234</t>
  </si>
  <si>
    <t>E1235</t>
  </si>
  <si>
    <t>E1236</t>
  </si>
  <si>
    <t>E1237</t>
  </si>
  <si>
    <t>E1238</t>
  </si>
  <si>
    <t>E1239</t>
  </si>
  <si>
    <t>E1240</t>
  </si>
  <si>
    <t>E1241</t>
  </si>
  <si>
    <t>E1242</t>
  </si>
  <si>
    <t>E1243</t>
  </si>
  <si>
    <t>E1244</t>
  </si>
  <si>
    <t>E1245</t>
  </si>
  <si>
    <t>E1246</t>
  </si>
  <si>
    <t>E1247</t>
  </si>
  <si>
    <t>E1248</t>
  </si>
  <si>
    <t>E1249</t>
  </si>
  <si>
    <t>E1250</t>
  </si>
  <si>
    <t>E1251</t>
  </si>
  <si>
    <t>E1252</t>
  </si>
  <si>
    <t>E1253</t>
  </si>
  <si>
    <t>E1254</t>
  </si>
  <si>
    <t>E1255</t>
  </si>
  <si>
    <t>E1256</t>
  </si>
  <si>
    <t>E1257</t>
  </si>
  <si>
    <t>E1258</t>
  </si>
  <si>
    <t>E1259</t>
  </si>
  <si>
    <t>E1260</t>
  </si>
  <si>
    <t>E1261</t>
  </si>
  <si>
    <t>E1262</t>
  </si>
  <si>
    <t>E1263</t>
  </si>
  <si>
    <t>E1264</t>
  </si>
  <si>
    <t>E1277</t>
  </si>
  <si>
    <t>E1278</t>
  </si>
  <si>
    <t>E1279</t>
  </si>
  <si>
    <t>E1280</t>
  </si>
  <si>
    <t>E1281</t>
  </si>
  <si>
    <t>E1304</t>
  </si>
  <si>
    <t>E1305</t>
  </si>
  <si>
    <t>E1306</t>
  </si>
  <si>
    <t>E1307</t>
  </si>
  <si>
    <t>E1308</t>
  </si>
  <si>
    <t>E1309</t>
  </si>
  <si>
    <t>E1310</t>
  </si>
  <si>
    <t>E1311</t>
  </si>
  <si>
    <t>E1312</t>
  </si>
  <si>
    <t>E1313</t>
  </si>
  <si>
    <t>E1314</t>
  </si>
  <si>
    <t>E1315</t>
  </si>
  <si>
    <t>E1316</t>
  </si>
  <si>
    <t>E1317</t>
  </si>
  <si>
    <t>E1318</t>
  </si>
  <si>
    <t>E1319</t>
  </si>
  <si>
    <t>E1320</t>
  </si>
  <si>
    <t>E1321</t>
  </si>
  <si>
    <t>E1322</t>
  </si>
  <si>
    <t>E1323</t>
  </si>
  <si>
    <t>E1324</t>
  </si>
  <si>
    <t>E1325</t>
  </si>
  <si>
    <t>E1326</t>
  </si>
  <si>
    <t>E1327</t>
  </si>
  <si>
    <t>E1328</t>
  </si>
  <si>
    <t>E1329</t>
  </si>
  <si>
    <t>E1330</t>
  </si>
  <si>
    <t>E1331</t>
  </si>
  <si>
    <t>E1332</t>
  </si>
  <si>
    <t>E1333</t>
  </si>
  <si>
    <t>E1334</t>
  </si>
  <si>
    <t>E1335</t>
  </si>
  <si>
    <t>E1336</t>
  </si>
  <si>
    <t>E1337</t>
  </si>
  <si>
    <t>E1338</t>
  </si>
  <si>
    <t>E1339</t>
  </si>
  <si>
    <t>E1340</t>
  </si>
  <si>
    <t>E1341</t>
  </si>
  <si>
    <t>E1342</t>
  </si>
  <si>
    <t>E1343</t>
  </si>
  <si>
    <t>E1344</t>
  </si>
  <si>
    <t>E1345</t>
  </si>
  <si>
    <t>E1346</t>
  </si>
  <si>
    <t>E1347</t>
  </si>
  <si>
    <t>E1348</t>
  </si>
  <si>
    <t>E1349</t>
  </si>
  <si>
    <t>E1350</t>
  </si>
  <si>
    <t>E1352</t>
  </si>
  <si>
    <t>E1353</t>
  </si>
  <si>
    <t>E1354</t>
  </si>
  <si>
    <t>E1355</t>
  </si>
  <si>
    <t>E1356</t>
  </si>
  <si>
    <t>E1357</t>
  </si>
  <si>
    <t>E1358</t>
  </si>
  <si>
    <t>E1359</t>
  </si>
  <si>
    <t>E1360</t>
  </si>
  <si>
    <t>E1361</t>
  </si>
  <si>
    <t>E1362</t>
  </si>
  <si>
    <t>E1363</t>
  </si>
  <si>
    <t>E1364</t>
  </si>
  <si>
    <t>E1388</t>
  </si>
  <si>
    <t>E1391</t>
  </si>
  <si>
    <t>E1392</t>
  </si>
  <si>
    <t>E1393</t>
  </si>
  <si>
    <t>E1394</t>
  </si>
  <si>
    <t>E1395</t>
  </si>
  <si>
    <t>E1396</t>
  </si>
  <si>
    <t>E1397</t>
  </si>
  <si>
    <t>E1398</t>
  </si>
  <si>
    <t>E1399</t>
  </si>
  <si>
    <t>E1400</t>
  </si>
  <si>
    <t>E1401</t>
  </si>
  <si>
    <t>E1403</t>
  </si>
  <si>
    <t>E1404</t>
  </si>
  <si>
    <t>E1405</t>
  </si>
  <si>
    <t>E1406</t>
  </si>
  <si>
    <t>E1407</t>
  </si>
  <si>
    <t>E1408</t>
  </si>
  <si>
    <t>E1409</t>
  </si>
  <si>
    <t>E1410</t>
  </si>
  <si>
    <t>E1411</t>
  </si>
  <si>
    <t>E1412</t>
  </si>
  <si>
    <t>E1413</t>
  </si>
  <si>
    <t>E1415</t>
  </si>
  <si>
    <t>E1416</t>
  </si>
  <si>
    <t>E1417</t>
  </si>
  <si>
    <t>E1418</t>
  </si>
  <si>
    <t>E1419</t>
  </si>
  <si>
    <t>E1420</t>
  </si>
  <si>
    <t>E1421</t>
  </si>
  <si>
    <t>E1422</t>
  </si>
  <si>
    <t>E1423</t>
  </si>
  <si>
    <t>E1424</t>
  </si>
  <si>
    <t>E1444</t>
  </si>
  <si>
    <t>E1445</t>
  </si>
  <si>
    <t>E1446</t>
  </si>
  <si>
    <t>E1447</t>
  </si>
  <si>
    <t>E1448</t>
  </si>
  <si>
    <t>E1449</t>
  </si>
  <si>
    <t>E1450</t>
  </si>
  <si>
    <t>E1451</t>
  </si>
  <si>
    <t>E1452</t>
  </si>
  <si>
    <t>E1453</t>
  </si>
  <si>
    <t>E1454</t>
  </si>
  <si>
    <t>E1455</t>
  </si>
  <si>
    <t>E1456</t>
  </si>
  <si>
    <t>E1457</t>
  </si>
  <si>
    <t>E1458</t>
  </si>
  <si>
    <t>E1459</t>
  </si>
  <si>
    <t>E1460</t>
  </si>
  <si>
    <t>E1461</t>
  </si>
  <si>
    <t>E1462</t>
  </si>
  <si>
    <t>E1463</t>
  </si>
  <si>
    <t>E1464</t>
  </si>
  <si>
    <t>E1465</t>
  </si>
  <si>
    <t>E1467</t>
  </si>
  <si>
    <t>E1468</t>
  </si>
  <si>
    <t>E1469</t>
  </si>
  <si>
    <t>E1470</t>
  </si>
  <si>
    <t>E1471</t>
  </si>
  <si>
    <t>E1472</t>
  </si>
  <si>
    <t>E1473</t>
  </si>
  <si>
    <t>E1474</t>
  </si>
  <si>
    <t>E1475</t>
  </si>
  <si>
    <t>E1476</t>
  </si>
  <si>
    <t>E1477</t>
  </si>
  <si>
    <t>E1478</t>
  </si>
  <si>
    <t>E1479</t>
  </si>
  <si>
    <t>E1480</t>
  </si>
  <si>
    <t>E1481</t>
  </si>
  <si>
    <t>E1482</t>
  </si>
  <si>
    <t>E1483</t>
  </si>
  <si>
    <t>E1484</t>
  </si>
  <si>
    <t>E1485</t>
  </si>
  <si>
    <t>E1486</t>
  </si>
  <si>
    <t>E1487</t>
  </si>
  <si>
    <t>E1488</t>
  </si>
  <si>
    <t>E1489</t>
  </si>
  <si>
    <t>E1490</t>
  </si>
  <si>
    <t>E1491</t>
  </si>
  <si>
    <t>E1492</t>
  </si>
  <si>
    <t>E1493</t>
  </si>
  <si>
    <t>E1494</t>
  </si>
  <si>
    <t>E1495</t>
  </si>
  <si>
    <t>E1496</t>
  </si>
  <si>
    <t>E1497</t>
  </si>
  <si>
    <t>E1498</t>
  </si>
  <si>
    <t>E1499</t>
  </si>
  <si>
    <t>E1500</t>
  </si>
  <si>
    <t>E1501</t>
  </si>
  <si>
    <t>E1502</t>
  </si>
  <si>
    <t>E1503</t>
  </si>
  <si>
    <t>E1504</t>
  </si>
  <si>
    <t>E1505</t>
  </si>
  <si>
    <t>E1506</t>
  </si>
  <si>
    <t>E1507</t>
  </si>
  <si>
    <t>E1508</t>
  </si>
  <si>
    <t>E1516</t>
  </si>
  <si>
    <t>E1517</t>
  </si>
  <si>
    <t>E1518</t>
  </si>
  <si>
    <t>E1519</t>
  </si>
  <si>
    <t>E1520</t>
  </si>
  <si>
    <t>E1521</t>
  </si>
  <si>
    <t>E1522</t>
  </si>
  <si>
    <t>E1523</t>
  </si>
  <si>
    <t>E1524</t>
  </si>
  <si>
    <t>E1525</t>
  </si>
  <si>
    <t>E1526</t>
  </si>
  <si>
    <t>E1527</t>
  </si>
  <si>
    <t>E1528</t>
  </si>
  <si>
    <t>E1529</t>
  </si>
  <si>
    <t>E1530</t>
  </si>
  <si>
    <t>E1531</t>
  </si>
  <si>
    <t>E1532</t>
  </si>
  <si>
    <t>E1533</t>
  </si>
  <si>
    <t>E1534</t>
  </si>
  <si>
    <t>E1535</t>
  </si>
  <si>
    <t>E1536</t>
  </si>
  <si>
    <t>E1537</t>
  </si>
  <si>
    <t>E1538</t>
  </si>
  <si>
    <t>E1539</t>
  </si>
  <si>
    <t>E1540</t>
  </si>
  <si>
    <t>E1541</t>
  </si>
  <si>
    <t>E1542</t>
  </si>
  <si>
    <t>E1543</t>
  </si>
  <si>
    <t>E1544</t>
  </si>
  <si>
    <t>E1545</t>
  </si>
  <si>
    <t>E1546</t>
  </si>
  <si>
    <t>E1547</t>
  </si>
  <si>
    <t>E1548</t>
  </si>
  <si>
    <t>E1549</t>
  </si>
  <si>
    <t>E1563</t>
  </si>
  <si>
    <t>E1564</t>
  </si>
  <si>
    <t>E1565</t>
  </si>
  <si>
    <t>E1566</t>
  </si>
  <si>
    <t>E1567</t>
  </si>
  <si>
    <t>E1568</t>
  </si>
  <si>
    <t>E1569</t>
  </si>
  <si>
    <t>E1570</t>
  </si>
  <si>
    <t>E1571</t>
  </si>
  <si>
    <t>E1572</t>
  </si>
  <si>
    <t>E1573</t>
  </si>
  <si>
    <t>E1574</t>
  </si>
  <si>
    <t>E1575</t>
  </si>
  <si>
    <t>E1576</t>
  </si>
  <si>
    <t>E1577</t>
  </si>
  <si>
    <t>E1578</t>
  </si>
  <si>
    <t>E1579</t>
  </si>
  <si>
    <t>E1580</t>
  </si>
  <si>
    <t>E1581</t>
  </si>
  <si>
    <t>E1582</t>
  </si>
  <si>
    <t>E1583</t>
  </si>
  <si>
    <t>E1584</t>
  </si>
  <si>
    <t>E1585</t>
  </si>
  <si>
    <t>E1586</t>
  </si>
  <si>
    <t>E1587</t>
  </si>
  <si>
    <t>E1588</t>
  </si>
  <si>
    <t>E1589</t>
  </si>
  <si>
    <t>E1590</t>
  </si>
  <si>
    <t>E1591</t>
  </si>
  <si>
    <t>E1592</t>
  </si>
  <si>
    <t>E1593</t>
  </si>
  <si>
    <t>E1594</t>
  </si>
  <si>
    <t>E1595</t>
  </si>
  <si>
    <t>E1596</t>
  </si>
  <si>
    <t>E1597</t>
  </si>
  <si>
    <t>E1598</t>
  </si>
  <si>
    <t>E1599</t>
  </si>
  <si>
    <t>E1600</t>
  </si>
  <si>
    <t>E1601</t>
  </si>
  <si>
    <t>E1602</t>
  </si>
  <si>
    <t>E1603</t>
  </si>
  <si>
    <t>E1604</t>
  </si>
  <si>
    <t>E1605</t>
  </si>
  <si>
    <t>E1606</t>
  </si>
  <si>
    <t>E1607</t>
  </si>
  <si>
    <t>E1608</t>
  </si>
  <si>
    <t>E1609</t>
  </si>
  <si>
    <t>E1610</t>
  </si>
  <si>
    <t>E1611</t>
  </si>
  <si>
    <t>E1612</t>
  </si>
  <si>
    <t>E1613</t>
  </si>
  <si>
    <t>E1614</t>
  </si>
  <si>
    <t>E1615</t>
  </si>
  <si>
    <t>E1616</t>
  </si>
  <si>
    <t>E1617</t>
  </si>
  <si>
    <t>E1618</t>
  </si>
  <si>
    <t>E1619</t>
  </si>
  <si>
    <t>E1620</t>
  </si>
  <si>
    <t>E1621</t>
  </si>
  <si>
    <t>E1622</t>
  </si>
  <si>
    <t>E1623</t>
  </si>
  <si>
    <t>E1624</t>
  </si>
  <si>
    <t>E1625</t>
  </si>
  <si>
    <t>E1626</t>
  </si>
  <si>
    <t>E1627</t>
  </si>
  <si>
    <t>E1628</t>
  </si>
  <si>
    <t>E1629</t>
  </si>
  <si>
    <t>E1630</t>
  </si>
  <si>
    <t>E1631</t>
  </si>
  <si>
    <t>E1632</t>
  </si>
  <si>
    <t>E1633</t>
  </si>
  <si>
    <t>E1634</t>
  </si>
  <si>
    <t>E1635</t>
  </si>
  <si>
    <t>E1636</t>
  </si>
  <si>
    <t>E1637</t>
  </si>
  <si>
    <t>E1638</t>
  </si>
  <si>
    <t>E1639</t>
  </si>
  <si>
    <t>E1640</t>
  </si>
  <si>
    <t>E1641</t>
  </si>
  <si>
    <t>E1642</t>
  </si>
  <si>
    <t>E1643</t>
  </si>
  <si>
    <t>E1644</t>
  </si>
  <si>
    <t>E1645</t>
  </si>
  <si>
    <t>E1646</t>
  </si>
  <si>
    <t>E1647</t>
  </si>
  <si>
    <t>E1648</t>
  </si>
  <si>
    <t>E1649</t>
  </si>
  <si>
    <t>E1650</t>
  </si>
  <si>
    <t>E1651</t>
  </si>
  <si>
    <t>E1652</t>
  </si>
  <si>
    <t>E1653</t>
  </si>
  <si>
    <t>E1654</t>
  </si>
  <si>
    <t>E1655</t>
  </si>
  <si>
    <t>E1656</t>
  </si>
  <si>
    <t>E1657</t>
  </si>
  <si>
    <t>E1658</t>
  </si>
  <si>
    <t>E1659</t>
  </si>
  <si>
    <t>E1660</t>
  </si>
  <si>
    <t>E1661</t>
  </si>
  <si>
    <t>E1662</t>
  </si>
  <si>
    <t>E1663</t>
  </si>
  <si>
    <t>E1664</t>
  </si>
  <si>
    <t>E1665</t>
  </si>
  <si>
    <t>E1666</t>
  </si>
  <si>
    <t>E1667</t>
  </si>
  <si>
    <t>E1668</t>
  </si>
  <si>
    <t>E1669</t>
  </si>
  <si>
    <t>E1670</t>
  </si>
  <si>
    <t>E1671</t>
  </si>
  <si>
    <t>E1672</t>
  </si>
  <si>
    <t>E1673</t>
  </si>
  <si>
    <t>E1674</t>
  </si>
  <si>
    <t>E1675</t>
  </si>
  <si>
    <t>E1676</t>
  </si>
  <si>
    <t>E1677</t>
  </si>
  <si>
    <t>E1678</t>
  </si>
  <si>
    <t>E1679</t>
  </si>
  <si>
    <t>E1680</t>
  </si>
  <si>
    <t>E1681</t>
  </si>
  <si>
    <t>E1682</t>
  </si>
  <si>
    <t>E1683</t>
  </si>
  <si>
    <t>E1684</t>
  </si>
  <si>
    <t>E1685</t>
  </si>
  <si>
    <t>E1686</t>
  </si>
  <si>
    <t>E1687</t>
  </si>
  <si>
    <t>E1688</t>
  </si>
  <si>
    <t>E1689</t>
  </si>
  <si>
    <t>E1690</t>
  </si>
  <si>
    <t>E1691</t>
  </si>
  <si>
    <t>E1692</t>
  </si>
  <si>
    <t>E1693</t>
  </si>
  <si>
    <t>E1694</t>
  </si>
  <si>
    <t>E1695</t>
  </si>
  <si>
    <t>E1696</t>
  </si>
  <si>
    <t>E1697</t>
  </si>
  <si>
    <t>E1698</t>
  </si>
  <si>
    <t>E1699</t>
  </si>
  <si>
    <t>E1700</t>
  </si>
  <si>
    <t>E1701</t>
  </si>
  <si>
    <t>E1702</t>
  </si>
  <si>
    <t>E1703</t>
  </si>
  <si>
    <t>E1704</t>
  </si>
  <si>
    <t>E1705</t>
  </si>
  <si>
    <t>E1706</t>
  </si>
  <si>
    <t>E1707</t>
  </si>
  <si>
    <t>E1708</t>
  </si>
  <si>
    <t>E1709</t>
  </si>
  <si>
    <t>E1710</t>
  </si>
  <si>
    <t>E1711</t>
  </si>
  <si>
    <t>E1712</t>
  </si>
  <si>
    <t>E1713</t>
  </si>
  <si>
    <t>E1714</t>
  </si>
  <si>
    <t>E1715</t>
  </si>
  <si>
    <t>E1716</t>
  </si>
  <si>
    <t>E1717</t>
  </si>
  <si>
    <t>E1719</t>
  </si>
  <si>
    <t>E1720</t>
  </si>
  <si>
    <t>E1721</t>
  </si>
  <si>
    <t>E1722</t>
  </si>
  <si>
    <t>E1723</t>
  </si>
  <si>
    <t>E1724</t>
  </si>
  <si>
    <t>E1725</t>
  </si>
  <si>
    <t>E1726</t>
  </si>
  <si>
    <t>E1727</t>
  </si>
  <si>
    <t>E1728</t>
  </si>
  <si>
    <t>E1729</t>
  </si>
  <si>
    <t>E1730</t>
  </si>
  <si>
    <t>E1731</t>
  </si>
  <si>
    <t>E1732</t>
  </si>
  <si>
    <t>E1733</t>
  </si>
  <si>
    <t>E1734</t>
  </si>
  <si>
    <t>E1735</t>
  </si>
  <si>
    <t>E1736</t>
  </si>
  <si>
    <t>E1737</t>
  </si>
  <si>
    <t>E1738</t>
  </si>
  <si>
    <t>E1739</t>
  </si>
  <si>
    <t>E1740</t>
  </si>
  <si>
    <t>E1741</t>
  </si>
  <si>
    <t>E1742</t>
  </si>
  <si>
    <t>E1743</t>
  </si>
  <si>
    <t>E1744</t>
  </si>
  <si>
    <t>E1096</t>
  </si>
  <si>
    <t>E1097</t>
  </si>
  <si>
    <t>E1098</t>
  </si>
  <si>
    <t>E1099</t>
  </si>
  <si>
    <t>E1100</t>
  </si>
  <si>
    <t>E1101</t>
  </si>
  <si>
    <t>E1102</t>
  </si>
  <si>
    <t>E1103</t>
  </si>
  <si>
    <t>E1104</t>
  </si>
  <si>
    <t>E1105</t>
  </si>
  <si>
    <t>E1106</t>
  </si>
  <si>
    <t>E1107</t>
  </si>
  <si>
    <t>E1108</t>
  </si>
  <si>
    <t>E1109</t>
  </si>
  <si>
    <t>E1132</t>
  </si>
  <si>
    <t>E1133</t>
  </si>
  <si>
    <t>E1560</t>
  </si>
  <si>
    <t>E1561</t>
  </si>
  <si>
    <t>E1562</t>
  </si>
  <si>
    <t>E1550 to E1559</t>
  </si>
  <si>
    <t>E1759</t>
  </si>
  <si>
    <t>E1761</t>
  </si>
  <si>
    <t>E1762</t>
  </si>
  <si>
    <t>E1763</t>
  </si>
  <si>
    <t>E1764</t>
  </si>
  <si>
    <t>E1768</t>
  </si>
  <si>
    <t>E1769</t>
  </si>
  <si>
    <t>E1770</t>
  </si>
  <si>
    <t>E1771</t>
  </si>
  <si>
    <t>E1772</t>
  </si>
  <si>
    <t>E1773</t>
  </si>
  <si>
    <t>E1774</t>
  </si>
  <si>
    <t>E1775</t>
  </si>
  <si>
    <t>E1776</t>
  </si>
  <si>
    <t>E1777</t>
  </si>
  <si>
    <t>E1778</t>
  </si>
  <si>
    <t>E1779</t>
  </si>
  <si>
    <t>E1780</t>
  </si>
  <si>
    <t>E1781</t>
  </si>
  <si>
    <t>E1782</t>
  </si>
  <si>
    <t>E1783</t>
  </si>
  <si>
    <t>E1784</t>
  </si>
  <si>
    <t>E1785</t>
  </si>
  <si>
    <t>E1786</t>
  </si>
  <si>
    <t>E1787</t>
  </si>
  <si>
    <t>E1788</t>
  </si>
  <si>
    <t>E1789</t>
  </si>
  <si>
    <t>E1790</t>
  </si>
  <si>
    <t>E1791</t>
  </si>
  <si>
    <t>E1792</t>
  </si>
  <si>
    <t>E1793</t>
  </si>
  <si>
    <t>E1794</t>
  </si>
  <si>
    <t>E1795</t>
  </si>
  <si>
    <t>E1796</t>
  </si>
  <si>
    <t>E1797</t>
  </si>
  <si>
    <t>E1798</t>
  </si>
  <si>
    <t>E1799</t>
  </si>
  <si>
    <t>E1800</t>
  </si>
  <si>
    <t>E1801</t>
  </si>
  <si>
    <t>E1802</t>
  </si>
  <si>
    <t>E1803</t>
  </si>
  <si>
    <t>E1804</t>
  </si>
  <si>
    <t>E1805</t>
  </si>
  <si>
    <t>E1806</t>
  </si>
  <si>
    <t>E1807</t>
  </si>
  <si>
    <t>E1808</t>
  </si>
  <si>
    <t>E1809</t>
  </si>
  <si>
    <t>E1810</t>
  </si>
  <si>
    <t>E1811</t>
  </si>
  <si>
    <t>E1812</t>
  </si>
  <si>
    <t>E1813</t>
  </si>
  <si>
    <t>E1814</t>
  </si>
  <si>
    <t>E1815</t>
  </si>
  <si>
    <t>E1816</t>
  </si>
  <si>
    <t>E1817</t>
  </si>
  <si>
    <t>E1818</t>
  </si>
  <si>
    <t>E1819</t>
  </si>
  <si>
    <t>E1820</t>
  </si>
  <si>
    <t>E1821</t>
  </si>
  <si>
    <t>E1822</t>
  </si>
  <si>
    <t>E1823</t>
  </si>
  <si>
    <t>E1824</t>
  </si>
  <si>
    <t>E1825</t>
  </si>
  <si>
    <t>E1826</t>
  </si>
  <si>
    <t>E1827</t>
  </si>
  <si>
    <t>E1828</t>
  </si>
  <si>
    <t>E1829</t>
  </si>
  <si>
    <t>E1830</t>
  </si>
  <si>
    <t>E1831</t>
  </si>
  <si>
    <t>E1832</t>
  </si>
  <si>
    <t>E1833</t>
  </si>
  <si>
    <t>E1834</t>
  </si>
  <si>
    <t>E1835</t>
  </si>
  <si>
    <t>E1840</t>
  </si>
  <si>
    <t>E1841</t>
  </si>
  <si>
    <t>E1842</t>
  </si>
  <si>
    <t>E1843</t>
  </si>
  <si>
    <t>E1844</t>
  </si>
  <si>
    <t>E1845</t>
  </si>
  <si>
    <t>E1846</t>
  </si>
  <si>
    <t>E1847</t>
  </si>
  <si>
    <t>E1848</t>
  </si>
  <si>
    <t>E1849</t>
  </si>
  <si>
    <t>E1850</t>
  </si>
  <si>
    <t>E1851</t>
  </si>
  <si>
    <t>E1852</t>
  </si>
  <si>
    <t>E1853</t>
  </si>
  <si>
    <t>E1854</t>
  </si>
  <si>
    <t>E1855</t>
  </si>
  <si>
    <t>E1856</t>
  </si>
  <si>
    <t>E1857</t>
  </si>
  <si>
    <t>E1858</t>
  </si>
  <si>
    <t>E1859</t>
  </si>
  <si>
    <t>E1860</t>
  </si>
  <si>
    <t>E1861</t>
  </si>
  <si>
    <t>E1862</t>
  </si>
  <si>
    <t>E1863</t>
  </si>
  <si>
    <t>E1864</t>
  </si>
  <si>
    <t>E1865</t>
  </si>
  <si>
    <t>E1866</t>
  </si>
  <si>
    <t>E1867</t>
  </si>
  <si>
    <t>E1868</t>
  </si>
  <si>
    <t>E1869</t>
  </si>
  <si>
    <t>E1870</t>
  </si>
  <si>
    <t>E1871</t>
  </si>
  <si>
    <t>E1872</t>
  </si>
  <si>
    <t>E1873</t>
  </si>
  <si>
    <t>E1874</t>
  </si>
  <si>
    <t>E1875</t>
  </si>
  <si>
    <t>E1876</t>
  </si>
  <si>
    <t>E1877</t>
  </si>
  <si>
    <t>E1878</t>
  </si>
  <si>
    <t>E1879</t>
  </si>
  <si>
    <t>E1880</t>
  </si>
  <si>
    <t>E1881</t>
  </si>
  <si>
    <t>E1882</t>
  </si>
  <si>
    <t>E1883</t>
  </si>
  <si>
    <t>E1884</t>
  </si>
  <si>
    <t>E1885</t>
  </si>
  <si>
    <t>E1886</t>
  </si>
  <si>
    <t>E1887</t>
  </si>
  <si>
    <t>E1888</t>
  </si>
  <si>
    <t>E1889</t>
  </si>
  <si>
    <t>E1890</t>
  </si>
  <si>
    <t>E1891</t>
  </si>
  <si>
    <t>E1892</t>
  </si>
  <si>
    <t>E1893</t>
  </si>
  <si>
    <t>E1894</t>
  </si>
  <si>
    <t>E1895</t>
  </si>
  <si>
    <t>E1896</t>
  </si>
  <si>
    <t>E1897</t>
  </si>
  <si>
    <t>E1898</t>
  </si>
  <si>
    <t>E1899</t>
  </si>
  <si>
    <t>E1900</t>
  </si>
  <si>
    <t>E1901</t>
  </si>
  <si>
    <t>E1903</t>
  </si>
  <si>
    <t>E1904</t>
  </si>
  <si>
    <t>E1905</t>
  </si>
  <si>
    <t>E1906</t>
  </si>
  <si>
    <t>E1907</t>
  </si>
  <si>
    <t>E1908</t>
  </si>
  <si>
    <t>E1909</t>
  </si>
  <si>
    <t>E1910</t>
  </si>
  <si>
    <t>E1911</t>
  </si>
  <si>
    <t>E1912</t>
  </si>
  <si>
    <t>E1913</t>
  </si>
  <si>
    <t>E1914</t>
  </si>
  <si>
    <t>E1915</t>
  </si>
  <si>
    <t>E1916</t>
  </si>
  <si>
    <t>E1917</t>
  </si>
  <si>
    <t>E1918</t>
  </si>
  <si>
    <t>E1919</t>
  </si>
  <si>
    <t>E1920</t>
  </si>
  <si>
    <t>E1921</t>
  </si>
  <si>
    <t>E1922</t>
  </si>
  <si>
    <t>E1923</t>
  </si>
  <si>
    <t>E1924</t>
  </si>
  <si>
    <t>E1925</t>
  </si>
  <si>
    <t>E1926</t>
  </si>
  <si>
    <t>E1927</t>
  </si>
  <si>
    <t>E1928</t>
  </si>
  <si>
    <t>E1929</t>
  </si>
  <si>
    <t>E1930</t>
  </si>
  <si>
    <t>E1931</t>
  </si>
  <si>
    <t>E1932</t>
  </si>
  <si>
    <t>E1933</t>
  </si>
  <si>
    <t>E1934</t>
  </si>
  <si>
    <t>E1935</t>
  </si>
  <si>
    <t>E1936</t>
  </si>
  <si>
    <t>E1937</t>
  </si>
  <si>
    <t>E1938</t>
  </si>
  <si>
    <t>E1939</t>
  </si>
  <si>
    <t>E1940</t>
  </si>
  <si>
    <t>E1941</t>
  </si>
  <si>
    <t>E1942</t>
  </si>
  <si>
    <t>E1943</t>
  </si>
  <si>
    <t>E1944</t>
  </si>
  <si>
    <t>E1945</t>
  </si>
  <si>
    <t>E1946</t>
  </si>
  <si>
    <t>E1947</t>
  </si>
  <si>
    <t>E1948</t>
  </si>
  <si>
    <t>E1949</t>
  </si>
  <si>
    <t>E1950</t>
  </si>
  <si>
    <t>E1951</t>
  </si>
  <si>
    <t>E1952</t>
  </si>
  <si>
    <t>E1953</t>
  </si>
  <si>
    <t>E1954</t>
  </si>
  <si>
    <t>E1955</t>
  </si>
  <si>
    <t>E1956</t>
  </si>
  <si>
    <t>E1957</t>
  </si>
  <si>
    <t>E1958</t>
  </si>
  <si>
    <t>E1959</t>
  </si>
  <si>
    <t>E1960</t>
  </si>
  <si>
    <t>E1961</t>
  </si>
  <si>
    <t>E1962</t>
  </si>
  <si>
    <t>E1963</t>
  </si>
  <si>
    <t>E1964</t>
  </si>
  <si>
    <t>E1965</t>
  </si>
  <si>
    <t>E1966</t>
  </si>
  <si>
    <t>E1967</t>
  </si>
  <si>
    <t>E1968</t>
  </si>
  <si>
    <t>E1969</t>
  </si>
  <si>
    <t>E1970</t>
  </si>
  <si>
    <t>E1971</t>
  </si>
  <si>
    <t>E1972</t>
  </si>
  <si>
    <t>E1973</t>
  </si>
  <si>
    <t>E1974</t>
  </si>
  <si>
    <t>E1975</t>
  </si>
  <si>
    <t>E1976</t>
  </si>
  <si>
    <t>E1977</t>
  </si>
  <si>
    <t>E1978</t>
  </si>
  <si>
    <t>E1979</t>
  </si>
  <si>
    <t>E1980</t>
  </si>
  <si>
    <t>E1981</t>
  </si>
  <si>
    <t>E1982</t>
  </si>
  <si>
    <t>E1983</t>
  </si>
  <si>
    <t>E1984</t>
  </si>
  <si>
    <t>E1985</t>
  </si>
  <si>
    <t>E1986</t>
  </si>
  <si>
    <t>E1987</t>
  </si>
  <si>
    <t>E1988</t>
  </si>
  <si>
    <t>E1989</t>
  </si>
  <si>
    <t>E1990</t>
  </si>
  <si>
    <t>E1991</t>
  </si>
  <si>
    <t>E1992</t>
  </si>
  <si>
    <t>E1993</t>
  </si>
  <si>
    <t>E1994</t>
  </si>
  <si>
    <t>E1995</t>
  </si>
  <si>
    <t>E1996</t>
  </si>
  <si>
    <t>E1997</t>
  </si>
  <si>
    <t>E1998</t>
  </si>
  <si>
    <t>E1999</t>
  </si>
  <si>
    <t>E2000</t>
  </si>
  <si>
    <t>E2001</t>
  </si>
  <si>
    <t>E2002</t>
  </si>
  <si>
    <t>E2003</t>
  </si>
  <si>
    <t>E2004</t>
  </si>
  <si>
    <t>E2006</t>
  </si>
  <si>
    <t>Record Area: Follow-Up</t>
  </si>
  <si>
    <t>Record Area: Deletion Fields</t>
  </si>
  <si>
    <t>Hosp Pat Number</t>
  </si>
  <si>
    <t>Census Source 2010</t>
  </si>
  <si>
    <t>Census Block 2010</t>
  </si>
  <si>
    <t>Historical for CA cases, generated from NAACCR Registry ID for out-of-state cases.</t>
  </si>
  <si>
    <t>Name Alias 1 (AKANAME1)</t>
  </si>
  <si>
    <t>Name Alias 2 (AKANAME 2)</t>
  </si>
  <si>
    <t>Name Alias 5 (AKANAME 5)</t>
  </si>
  <si>
    <t>Name Alias-Flag 1 (AKAFLAG1)</t>
  </si>
  <si>
    <t>Name Alias-Flag 2 (AKAFLAG 2)</t>
  </si>
  <si>
    <t>Name Alias-Flag 3 (AKAFLAG 3)</t>
  </si>
  <si>
    <t>Name Alias-Flag 4 (AKAFLAG 4)</t>
  </si>
  <si>
    <t>Name Alias-Flag 5 (AKAFLAG 5)</t>
  </si>
  <si>
    <t>Name Alias 3 (AKANAME 3)</t>
  </si>
  <si>
    <t>Name Alias 4 (AKANAME 4)</t>
  </si>
  <si>
    <t>Name--Alias Last</t>
  </si>
  <si>
    <t>Addr at DX--Country</t>
  </si>
  <si>
    <t>Addr Current--Country</t>
  </si>
  <si>
    <t>Birthplace--State</t>
  </si>
  <si>
    <t>Birthplace--Country</t>
  </si>
  <si>
    <t>Followup Contact--Country</t>
  </si>
  <si>
    <t>Place of Death--State</t>
  </si>
  <si>
    <t>Place of Death--Country</t>
  </si>
  <si>
    <t>Census Tr Poverty Indictr</t>
  </si>
  <si>
    <t>Secondary Diagnosis 1</t>
  </si>
  <si>
    <t>Secondary Diagnosis 2</t>
  </si>
  <si>
    <t>Secondary Diagnosis 3</t>
  </si>
  <si>
    <t>Secondary Diagnosis 4</t>
  </si>
  <si>
    <t>Secondary Diagnosis 5</t>
  </si>
  <si>
    <t>Secondary Diagnosis 6</t>
  </si>
  <si>
    <t>Secondary Diagnosis 7</t>
  </si>
  <si>
    <t>Secondary Diagnosis 8</t>
  </si>
  <si>
    <t>Secondary Diagnosis 9</t>
  </si>
  <si>
    <t>Secondary Diagnosis 10</t>
  </si>
  <si>
    <t>link external</t>
  </si>
  <si>
    <t>SourceComorbidity</t>
  </si>
  <si>
    <t>Suqsq RX 2ndCrs Date Flag</t>
  </si>
  <si>
    <t xml:space="preserve">Census Occ Code 1970-2000 </t>
  </si>
  <si>
    <t>Census Ind Code 1970-2000</t>
  </si>
  <si>
    <t>Census Occ/Ind Sys 70-00</t>
  </si>
  <si>
    <t>Date of Mult Tumors</t>
  </si>
  <si>
    <t>Date Conclusive DX</t>
  </si>
  <si>
    <t>Date of Inpt Adm</t>
  </si>
  <si>
    <t>Date of Inpt Disch</t>
  </si>
  <si>
    <t>RX Date Surgery</t>
  </si>
  <si>
    <t>RX Date Surgery Flag</t>
  </si>
  <si>
    <t>RX Date Radiation</t>
  </si>
  <si>
    <t>RX Date Radiation Flag</t>
  </si>
  <si>
    <t>RX Date Chemo</t>
  </si>
  <si>
    <t>RX Date Chemo Flag</t>
  </si>
  <si>
    <t>RX Date Hormone</t>
  </si>
  <si>
    <t>RX Date Hormone Flag</t>
  </si>
  <si>
    <t>RX Date BRM</t>
  </si>
  <si>
    <t>RX Date BRM Flag</t>
  </si>
  <si>
    <t>RX Date Other</t>
  </si>
  <si>
    <t>RX Date Other Flag</t>
  </si>
  <si>
    <t>Date Initial RX SEER</t>
  </si>
  <si>
    <t>Date Initial RX SEER Flag</t>
  </si>
  <si>
    <t>Date 1st Crs RX CoC</t>
  </si>
  <si>
    <t>Date 1st Crs RX CoC Flag</t>
  </si>
  <si>
    <t>RX Date DX/Stg Proc</t>
  </si>
  <si>
    <t>RX Date DX/Stg Proc Flag</t>
  </si>
  <si>
    <t>RX Date Surg Disch</t>
  </si>
  <si>
    <t>RX Date Rad Ended</t>
  </si>
  <si>
    <t>RX Date Systemic</t>
  </si>
  <si>
    <t>Place of Death - State</t>
  </si>
  <si>
    <t>Place of Death - Country</t>
  </si>
  <si>
    <t>Addr Current - Country</t>
  </si>
  <si>
    <t>Followup Contact - Country</t>
  </si>
  <si>
    <t>N/A</t>
  </si>
  <si>
    <t>Item 430 is a subset of item 419.</t>
  </si>
  <si>
    <t>Item 522 is a subset of item 521</t>
  </si>
  <si>
    <t>Item 523 is a subset of item 521.</t>
  </si>
  <si>
    <t>Required for DX Year &lt; 2001</t>
  </si>
  <si>
    <t>Required for DX Year &lt; 2004</t>
  </si>
  <si>
    <t>Item 780 is a subset of item 779.</t>
  </si>
  <si>
    <t>Item 790 is a subset of item 779.</t>
  </si>
  <si>
    <t>Item 800 is a subset of item 779.</t>
  </si>
  <si>
    <t>Item 810 is a subset of item 779.</t>
  </si>
  <si>
    <t>Item 820 is a subset of item 779.</t>
  </si>
  <si>
    <t>Item 830 is a subset of item 779.</t>
  </si>
  <si>
    <t>Required for pediatric cases only</t>
  </si>
  <si>
    <t>Site specific, required for DX Year &lt; 2004</t>
  </si>
  <si>
    <t>Required for DX Year 2011 forward</t>
  </si>
  <si>
    <t>Required for DX Year &lt; 2003</t>
  </si>
  <si>
    <t>NAACCR item 1671 is a subset of NAACCR item 1670.</t>
  </si>
  <si>
    <t>NAACCR item 1677 is a subset of NAACCR item 1670.</t>
  </si>
  <si>
    <t>NAACCR item 1678 is a subset of NAACCR item 1670.</t>
  </si>
  <si>
    <t>NAACCR item 1679 is a subset of NAACCR item 1670.</t>
  </si>
  <si>
    <t>NAACCR item 1672 is a subset of NAACCR item 1670.</t>
  </si>
  <si>
    <t>NAACCR item 1673 is a subset of NAACCR item 1670.</t>
  </si>
  <si>
    <t>NAACCR item 1674 is a subset of NAACCR item 1670.</t>
  </si>
  <si>
    <t>NAACCR item 1675 is a subset of NAACCR item 1670.</t>
  </si>
  <si>
    <t>NAACCR item 1676 is a subset of NAACCR item 1670.</t>
  </si>
  <si>
    <t>NAACCR item 1691 is a subset of NAACCR item 1690.</t>
  </si>
  <si>
    <t>NAACCR item 1697 is a subset of NAACCR item 1690.</t>
  </si>
  <si>
    <t>NAACCR item 1698 is a subset of NAACCR item 1690.</t>
  </si>
  <si>
    <t>NAACCR item 1699 is a subset of NAACCR item 1690.</t>
  </si>
  <si>
    <t>NAACCR item 1692 is a subset of NAACCR item 1690.</t>
  </si>
  <si>
    <t>NAACCR item 1693 is a subset of NAACCR item 1690.</t>
  </si>
  <si>
    <t>NAACCR item 1694 is a subset of NAACCR item 1690.</t>
  </si>
  <si>
    <t>NAACCR item 1695 is a subset of NAACCR item 1690.</t>
  </si>
  <si>
    <t>NAACCR item 1696 is a subset of NAACCR item 1690.</t>
  </si>
  <si>
    <t>Item 1711 is a subset of item 1710.</t>
  </si>
  <si>
    <t>Item 1717 is a subset of item 1710.</t>
  </si>
  <si>
    <t>Item 1718 is a subset of item 1710.</t>
  </si>
  <si>
    <t>Item 1719 is a subset of item 1710.</t>
  </si>
  <si>
    <t>Item 1712 is a subset of item 1710.</t>
  </si>
  <si>
    <t>Item 1713 is a subset of item 1710.</t>
  </si>
  <si>
    <t>Item 1714 is a subset of item 1710.</t>
  </si>
  <si>
    <t>Item 1715 is a subset of item 1710.</t>
  </si>
  <si>
    <t>Item 1716 is a subset of item 1710.</t>
  </si>
  <si>
    <t>Subsq RX 4th Course Surg</t>
  </si>
  <si>
    <t>Item 1971 is a subset of item 1970.</t>
  </si>
  <si>
    <t>Item 1972 is a subset of item 1970.</t>
  </si>
  <si>
    <t>Item 1973 is a subset of item 1970.</t>
  </si>
  <si>
    <t>Required for Breast cases only, DX Year &lt; 2004</t>
  </si>
  <si>
    <t>Item 9980 is subset of item 3720.</t>
  </si>
  <si>
    <t>Item 9981 is subset of item 3720.</t>
  </si>
  <si>
    <t>Item 9961 is subset of item 3720.</t>
  </si>
  <si>
    <t>Item 9970 is subset of item 3720.</t>
  </si>
  <si>
    <t>Item 420 is a subset of Item 419.</t>
  </si>
  <si>
    <t>Surv-Date Active Followup</t>
  </si>
  <si>
    <t>Surv-Flag Active Followup</t>
  </si>
  <si>
    <t>Surv-Mos Active Followup</t>
  </si>
  <si>
    <t>Surv-Date Presumed Alive</t>
  </si>
  <si>
    <t>Surv-Flag Presumed Alive</t>
  </si>
  <si>
    <t>Surv-Mos Presumed Alive</t>
  </si>
  <si>
    <t>Surv-Date DX Recode</t>
  </si>
  <si>
    <t>Not required for DX Years &lt; 2007 and DX Years &gt; 2012
Required for DX Years 2007 - 2012</t>
  </si>
  <si>
    <t>Census Ind Code 2010 CDC</t>
  </si>
  <si>
    <t>Census Occ Code 2010 CDC</t>
  </si>
  <si>
    <t>Tumor Size Clinical</t>
  </si>
  <si>
    <t>Tumor Size Pathologic</t>
  </si>
  <si>
    <t>Tumor Size Summary</t>
  </si>
  <si>
    <t>Required for DX Year 2016 and forward</t>
  </si>
  <si>
    <t>Mets at DX-Bone</t>
  </si>
  <si>
    <t>Mets at DX-Brain</t>
  </si>
  <si>
    <t>Mets at DX-Distant LN</t>
  </si>
  <si>
    <t>Mets at DX-Liver</t>
  </si>
  <si>
    <t>Mets at DX-Lung</t>
  </si>
  <si>
    <t>Mets at DX-Other</t>
  </si>
  <si>
    <t>Required for DX Year 2004 - 2015</t>
  </si>
  <si>
    <t>Required for testis and penis cases for DX Year 2010 forward. Required when available for other sites.</t>
  </si>
  <si>
    <t>RuralUrban Continuum 2013</t>
  </si>
  <si>
    <t>Derived SEER Path Stg Grp</t>
  </si>
  <si>
    <t>Derived SEER Clin Stg Grp</t>
  </si>
  <si>
    <t>Derived SEER Cmb Stg Grp</t>
  </si>
  <si>
    <t>Derived SEER Combined T</t>
  </si>
  <si>
    <t>Derived SEER Combined N</t>
  </si>
  <si>
    <t>Derived SEER Combined M</t>
  </si>
  <si>
    <t>Derived SEER Cmb T Src</t>
  </si>
  <si>
    <t>Derived SEER Cmb N Src</t>
  </si>
  <si>
    <t>Derived SEER Cmb M Src</t>
  </si>
  <si>
    <t>NPCR Derived Clin Stg Grp</t>
  </si>
  <si>
    <t>NPCR Derived Path Stg Grp</t>
  </si>
  <si>
    <t>Follow-up Flag</t>
  </si>
  <si>
    <t>Record Type [S]</t>
  </si>
  <si>
    <t>County at DX Reported</t>
  </si>
  <si>
    <t>County at DX Analysis</t>
  </si>
  <si>
    <t>State at DX Geocode 1970/80/90</t>
  </si>
  <si>
    <t>Census Block Grp 1970/80/90</t>
  </si>
  <si>
    <t>State at DX Geocode 2000</t>
  </si>
  <si>
    <t>State at DX Geocode 2010</t>
  </si>
  <si>
    <t>Census Tr Certainity 2010</t>
  </si>
  <si>
    <t>Census Tract 2020</t>
  </si>
  <si>
    <t>Census Block Group 2020</t>
  </si>
  <si>
    <t>Census Tract Certainty 2020</t>
  </si>
  <si>
    <t>State at DX Geocode 2020</t>
  </si>
  <si>
    <t>RUCA 2000</t>
  </si>
  <si>
    <t>RUCA 2010</t>
  </si>
  <si>
    <t>URIC 2000</t>
  </si>
  <si>
    <t>URIC 2010</t>
  </si>
  <si>
    <t>EOD Primary Tumor</t>
  </si>
  <si>
    <t>EOD Regional Nodes</t>
  </si>
  <si>
    <t>EOD Mets</t>
  </si>
  <si>
    <t>Derived EOD 2018 T</t>
  </si>
  <si>
    <t>Derived EOD 2018 N</t>
  </si>
  <si>
    <t>Derived EOD 2018 M</t>
  </si>
  <si>
    <t>Derived EOD 2018 Stage Group</t>
  </si>
  <si>
    <t>Derived Summary Stage 2018</t>
  </si>
  <si>
    <t>Summary Stage 2018</t>
  </si>
  <si>
    <t>Date Regional Lymph Node Dissection</t>
  </si>
  <si>
    <t>Date Regional Lymph Node Dissection Flag</t>
  </si>
  <si>
    <t>Sentinel Lymph Nodes Positive</t>
  </si>
  <si>
    <t>Date of Sentinel Lymph Node Biopsy</t>
  </si>
  <si>
    <t>Sentinel Lymph Nodes Examined</t>
  </si>
  <si>
    <t>AJCC TNM Clin T</t>
  </si>
  <si>
    <t>AJCC TNM Clin T Suffix</t>
  </si>
  <si>
    <t>AJCC TNM Clin N</t>
  </si>
  <si>
    <t>AJCC TNM Clin N Suffix</t>
  </si>
  <si>
    <t>AJCC TNM Clin M</t>
  </si>
  <si>
    <t>AJCC TNM Path T</t>
  </si>
  <si>
    <t>AJCC TNM Path T Suffix</t>
  </si>
  <si>
    <t>AJCC TNM Path N</t>
  </si>
  <si>
    <t>AJCC TNM Path N Suffix</t>
  </si>
  <si>
    <t>AJCC TNM Path M</t>
  </si>
  <si>
    <t>AJCC TNM Path Stage Group</t>
  </si>
  <si>
    <t>AJCC TNM Clin Stage Group</t>
  </si>
  <si>
    <t>Grade Clinical</t>
  </si>
  <si>
    <t>Grade Pathological</t>
  </si>
  <si>
    <t>NPCR Derived AJCC 8 TNM Clin Stg Grp</t>
  </si>
  <si>
    <t>NPCR Derived AJCC 8 TNM Path Stg Grp</t>
  </si>
  <si>
    <t>NPCR Derived AJCC 8 TNM Post Therapy Stg Grp</t>
  </si>
  <si>
    <t>AJCC ID</t>
  </si>
  <si>
    <t>Schema ID</t>
  </si>
  <si>
    <t>Schema Discriminator 1</t>
  </si>
  <si>
    <t>Schema Discriminator 2</t>
  </si>
  <si>
    <t>Schema Discriminator 3</t>
  </si>
  <si>
    <t>Percent Necrosis Post Neoadjuvant</t>
  </si>
  <si>
    <t>Chromosome 1p: Loss of Heterozygosity (LOH)</t>
  </si>
  <si>
    <t>Chromosome 19q: Loss of Heterozygosity (LOH)</t>
  </si>
  <si>
    <t>Methylation of O6-Methylguanine-Methyltransferase</t>
  </si>
  <si>
    <t>Estrogen Receptor Summary</t>
  </si>
  <si>
    <t xml:space="preserve">HER2 Overall Summary </t>
  </si>
  <si>
    <t>LN Positive Axillary Level I-II</t>
  </si>
  <si>
    <t>Multigene Signature Method</t>
  </si>
  <si>
    <t>Multigene Signature Results</t>
  </si>
  <si>
    <t>Progesterone Receptor Summary</t>
  </si>
  <si>
    <t>Response to Neoadjuvant Therapy</t>
  </si>
  <si>
    <t xml:space="preserve">Estrogen Receptor Total Allred Score </t>
  </si>
  <si>
    <t xml:space="preserve">HER2 IHC Summary </t>
  </si>
  <si>
    <t>HER2 ISH Dual Probe Copy Number</t>
  </si>
  <si>
    <t>HER2 ISH Dual Probe Ratio</t>
  </si>
  <si>
    <t>HER2 ISH Single Probe Copy Number</t>
  </si>
  <si>
    <t>HER2 ISH Summary</t>
  </si>
  <si>
    <t>Ki-67</t>
  </si>
  <si>
    <t>Oncotype Dx Recurrence Score-DCIS</t>
  </si>
  <si>
    <t>Oncotype Dx Recurrence Score-Invasive</t>
  </si>
  <si>
    <t>Oncotype Dx Risk Level-DCIS</t>
  </si>
  <si>
    <t>Oncotype Dx Risk Level-Invasive</t>
  </si>
  <si>
    <t xml:space="preserve">Progesterone Receptor Percent Positive or Range </t>
  </si>
  <si>
    <t xml:space="preserve">Progesterone Receptor Total Allred Score </t>
  </si>
  <si>
    <t>CEA Pretreatment Intrepretation</t>
  </si>
  <si>
    <t>CEA Pretreatment Lab Value</t>
  </si>
  <si>
    <t>Circumferential Resection Margin (CRM)</t>
  </si>
  <si>
    <t>KRAS</t>
  </si>
  <si>
    <t>Microsatellite Instability (MSI)</t>
  </si>
  <si>
    <t>Perineural Invasion</t>
  </si>
  <si>
    <t>Estrogen Receptor Percent Positive or Range</t>
  </si>
  <si>
    <t>Tumor Deposits</t>
  </si>
  <si>
    <t>Number of Positive Para-Aortic Nodes</t>
  </si>
  <si>
    <t>Number of Examined Para-Aortic Nodes</t>
  </si>
  <si>
    <t>Number of Positive Pelvic Nodes</t>
  </si>
  <si>
    <t>Number of Examined Pelvic Nodes</t>
  </si>
  <si>
    <t>Peritoneal Cytology</t>
  </si>
  <si>
    <t>Esophagus and EGJ Tumor Epicenter</t>
  </si>
  <si>
    <t>KIT Gene Immunohistochemistry</t>
  </si>
  <si>
    <t>FIGO Stage</t>
  </si>
  <si>
    <t>Extranodal Extension Head and Neck Clinical</t>
  </si>
  <si>
    <t>Extranodal Extension Head and Neck Pathological</t>
  </si>
  <si>
    <t>LN Head and Neck Levels IV-V</t>
  </si>
  <si>
    <t>LN Head and Neck Levels VI-VII</t>
  </si>
  <si>
    <t>LN Head and Neck Other</t>
  </si>
  <si>
    <t>LN Size</t>
  </si>
  <si>
    <t>JAK2</t>
  </si>
  <si>
    <t>Primary Sclerosing Cholangitis</t>
  </si>
  <si>
    <t>Tumor Growth Pattern</t>
  </si>
  <si>
    <t>Ipsilateral Adrenal Gland Involvement</t>
  </si>
  <si>
    <t>Invasion Beyond Capsule</t>
  </si>
  <si>
    <t>Major Vein Involvement</t>
  </si>
  <si>
    <t>Sarcomatoid Features</t>
  </si>
  <si>
    <t>Adenoid Cystic Basaloid Pattern</t>
  </si>
  <si>
    <t>AFP Pretreatment Interpretation</t>
  </si>
  <si>
    <t>AFP Pretreatment Lab Value</t>
  </si>
  <si>
    <t>Bilirubin Pretreatment Total Lab Value</t>
  </si>
  <si>
    <t>Bilirubin Pretreatment Unit of Measure</t>
  </si>
  <si>
    <t>Creatinine Pretreatment Lab Value</t>
  </si>
  <si>
    <t>Creatinine Pretreatment Unit of Measure</t>
  </si>
  <si>
    <t>Fibrosis Score</t>
  </si>
  <si>
    <t>International Normalized Ratio Prothrombin Time</t>
  </si>
  <si>
    <t>Separate Tumor Nodules</t>
  </si>
  <si>
    <t>Visceral and Parietal Pleural Invasion</t>
  </si>
  <si>
    <t>B symptoms</t>
  </si>
  <si>
    <t>HIV Status</t>
  </si>
  <si>
    <t>NCCN International Prognostic Index (IPI)</t>
  </si>
  <si>
    <t>Mitotic Rate Melanoma</t>
  </si>
  <si>
    <t>Chromosome 3 Status</t>
  </si>
  <si>
    <t>Chromosome 8q Status</t>
  </si>
  <si>
    <t>Extravascular Matrix Patterns</t>
  </si>
  <si>
    <t>Measured Basal Diameter</t>
  </si>
  <si>
    <t>Measured Thickness</t>
  </si>
  <si>
    <t>Microvascular Density</t>
  </si>
  <si>
    <t>Mitotic Count Uveal Melanoma</t>
  </si>
  <si>
    <t>Breslow Tumor Thickness</t>
  </si>
  <si>
    <t>LDH Upper Limits of Normal</t>
  </si>
  <si>
    <t>Ulceration</t>
  </si>
  <si>
    <t>LN Isolated Tumor Cells (ITC)</t>
  </si>
  <si>
    <t>Profound Immune Suppression</t>
  </si>
  <si>
    <t>Peripheral Blood Involvement</t>
  </si>
  <si>
    <t>Heritable Trait</t>
  </si>
  <si>
    <t>Adenopathy</t>
  </si>
  <si>
    <t>Anemia</t>
  </si>
  <si>
    <t>Lymphocytosis</t>
  </si>
  <si>
    <t>Organomegaly</t>
  </si>
  <si>
    <t>Thrombocytopenia</t>
  </si>
  <si>
    <t>High Risk Cytogenetics</t>
  </si>
  <si>
    <t>Serum Albumin Pretreatment Level</t>
  </si>
  <si>
    <t>Serum Beta-2 Microglobulin Pretreatment Level</t>
  </si>
  <si>
    <t>CA-125 Pretreatment Interpretation</t>
  </si>
  <si>
    <t>Residual Tumor Volume Post Cytoreduction</t>
  </si>
  <si>
    <t>Extranodal Extension Clin (non-Head and Neck)</t>
  </si>
  <si>
    <t>Extranodal Extension Path (non-Head and Neck)</t>
  </si>
  <si>
    <t>Gestational Trophoblastic Prognostic Scoring Index</t>
  </si>
  <si>
    <t>Pleural Effusion</t>
  </si>
  <si>
    <t>Gleason Patterns Clinical</t>
  </si>
  <si>
    <t>Gleason Patterns Pathological</t>
  </si>
  <si>
    <t>Gleason Score Clinical</t>
  </si>
  <si>
    <t>Gleason Score Pathological</t>
  </si>
  <si>
    <t>Gleason Tertiary Pattern</t>
  </si>
  <si>
    <t>Number of Cores Examined</t>
  </si>
  <si>
    <t>Number of Cores Positive</t>
  </si>
  <si>
    <t>PSA (Prostatic Specific Antigen) Lab Value</t>
  </si>
  <si>
    <t>High Risk Histologic Features</t>
  </si>
  <si>
    <t>Bone Invasion</t>
  </si>
  <si>
    <t>AFP Pre-Orchiectomy Lab Value</t>
  </si>
  <si>
    <t>AFP Pre-Orchiectomy Range</t>
  </si>
  <si>
    <t>AFP Post-Orchiectomy Lab Value</t>
  </si>
  <si>
    <t>AFP Post-Orchiectomy Range</t>
  </si>
  <si>
    <t>hCG Pre-Orchiectomy Lab Value</t>
  </si>
  <si>
    <t>hCG Pre-Orchiectomy Range</t>
  </si>
  <si>
    <t>hCG Post-Orchiectomy Lab Value</t>
  </si>
  <si>
    <t>LDH Pre-Orchiectomy Range</t>
  </si>
  <si>
    <t>hCG Post-Orchiectomy Range</t>
  </si>
  <si>
    <t>LDH Post-Orchiectomy Range</t>
  </si>
  <si>
    <t>S Category Clinical</t>
  </si>
  <si>
    <t>S Category Pathological</t>
  </si>
  <si>
    <t>LN Assessment Method Para-Aortic</t>
  </si>
  <si>
    <t>LN Assessment Method Pelvic</t>
  </si>
  <si>
    <t>LN Distant Assessment Method</t>
  </si>
  <si>
    <t>LN Distant: Mediastinal, Scalene</t>
  </si>
  <si>
    <t>LN Status Femoral-Inguinal, Para-Aortic, Pelvic</t>
  </si>
  <si>
    <t>LN Assessment Method Femoral-Inguinal</t>
  </si>
  <si>
    <t>LN Laterality</t>
  </si>
  <si>
    <t>Brain Molecular Markers</t>
  </si>
  <si>
    <t>Phase I Radiation Primary Treatment Volume</t>
  </si>
  <si>
    <t>Phase I Radiation to Draining Lymph Nodes</t>
  </si>
  <si>
    <t>Phase I Radiation Treatment Modality</t>
  </si>
  <si>
    <t>Phase I Radiation External Beam Planning Tech</t>
  </si>
  <si>
    <t>Phase I Dose per Fraction</t>
  </si>
  <si>
    <t>Phase I Number of Fractions</t>
  </si>
  <si>
    <t>Phase I Total Dose</t>
  </si>
  <si>
    <t>Phase II Radiation Primary Treatment Volume</t>
  </si>
  <si>
    <t>Phase II Radiation to Draining Lymph Nodes</t>
  </si>
  <si>
    <t>Phase II Radiation Treatment Modality</t>
  </si>
  <si>
    <t>Phase II Radiation External Beam Planning Tech</t>
  </si>
  <si>
    <t>Phase II Dose per Fraction</t>
  </si>
  <si>
    <t>Phase II Number of Fractions</t>
  </si>
  <si>
    <t>Phase II Total Dose</t>
  </si>
  <si>
    <t>Phase III Radiation Primary Treatment Volume</t>
  </si>
  <si>
    <t>Phase III Radiation to Draining Lymph Nodes</t>
  </si>
  <si>
    <t>Phase III Radiation Treatment Modality</t>
  </si>
  <si>
    <t>Phase III Radiation External Beam Planning Tech</t>
  </si>
  <si>
    <t>Phase III Dose per Fraction</t>
  </si>
  <si>
    <t>Phase III Number of Fractions</t>
  </si>
  <si>
    <t>Phase III Total Dose</t>
  </si>
  <si>
    <t>Number of Phases of Rad Treatment to this Volume</t>
  </si>
  <si>
    <t>Radiation Treatment Discontinued Early</t>
  </si>
  <si>
    <t>Total Dose</t>
  </si>
  <si>
    <t>Over-ride TNM Stage</t>
  </si>
  <si>
    <t>Over-ride TNM Tis</t>
  </si>
  <si>
    <t>Over-ride TNM 3</t>
  </si>
  <si>
    <t>Over-ride Name/Sex</t>
  </si>
  <si>
    <t>RQRS NCDB Submission Flag</t>
  </si>
  <si>
    <t>CoC Accredited Flag</t>
  </si>
  <si>
    <t>Vital Status Recode</t>
  </si>
  <si>
    <t>Date of Last Cancer (tumor) Status</t>
  </si>
  <si>
    <t>Date of Last Cancer (tumor) Status Flag</t>
  </si>
  <si>
    <t>Record Number Recode</t>
  </si>
  <si>
    <t>SEER Cause Specific COD</t>
  </si>
  <si>
    <t>SEER Other COD</t>
  </si>
  <si>
    <t>Medicare Beneficiary Identifier</t>
  </si>
  <si>
    <t>EHR Reporting</t>
  </si>
  <si>
    <t>Required for DX Year &lt; 2018</t>
  </si>
  <si>
    <t>Required for DX Year 2001 - 2017</t>
  </si>
  <si>
    <t>Required for DX Year 2018 and forward</t>
  </si>
  <si>
    <t>Required for DX Year 2016 - 2017</t>
  </si>
  <si>
    <t>Retired. Replaced by NAACCR Data Item 2152.</t>
  </si>
  <si>
    <t>Retired. Replaced by NAACCR Data Item 1772.</t>
  </si>
  <si>
    <t>Retired. Replaced by NAACCR Data Item 1773.</t>
  </si>
  <si>
    <t>Required, Site Specific for DX Year 2004 - 2017</t>
  </si>
  <si>
    <t>Required, Site Specific for DX Year 2018 forward</t>
  </si>
  <si>
    <t>Required for DX Year 2018 forward</t>
  </si>
  <si>
    <t>Required, CoC Only for DX Year 2018 forward</t>
  </si>
  <si>
    <t>E2007</t>
  </si>
  <si>
    <t>E2008</t>
  </si>
  <si>
    <t>E2009</t>
  </si>
  <si>
    <t>E2010</t>
  </si>
  <si>
    <t>E2011</t>
  </si>
  <si>
    <t>E2012</t>
  </si>
  <si>
    <t>E2013</t>
  </si>
  <si>
    <t>E2014</t>
  </si>
  <si>
    <t>E2015</t>
  </si>
  <si>
    <t>E2016</t>
  </si>
  <si>
    <t>E2017</t>
  </si>
  <si>
    <t>E2018</t>
  </si>
  <si>
    <t>E2019</t>
  </si>
  <si>
    <t>E2020</t>
  </si>
  <si>
    <t>E2021</t>
  </si>
  <si>
    <t>E2022</t>
  </si>
  <si>
    <t>E2023</t>
  </si>
  <si>
    <t>E2024</t>
  </si>
  <si>
    <t>E2025</t>
  </si>
  <si>
    <t>E2026</t>
  </si>
  <si>
    <t>E2027</t>
  </si>
  <si>
    <t>E2028</t>
  </si>
  <si>
    <t>E2029</t>
  </si>
  <si>
    <t>E2030</t>
  </si>
  <si>
    <t>E2031</t>
  </si>
  <si>
    <t>E2032</t>
  </si>
  <si>
    <t>E2033</t>
  </si>
  <si>
    <t>E2034</t>
  </si>
  <si>
    <t>E2035</t>
  </si>
  <si>
    <t>E2036</t>
  </si>
  <si>
    <t>E2037</t>
  </si>
  <si>
    <t>E2038</t>
  </si>
  <si>
    <t>E2039</t>
  </si>
  <si>
    <t>E2040</t>
  </si>
  <si>
    <t>LN Head and Neck Levels I-III</t>
  </si>
  <si>
    <t>E2041</t>
  </si>
  <si>
    <t>E2042</t>
  </si>
  <si>
    <t>E2043</t>
  </si>
  <si>
    <t>E2044</t>
  </si>
  <si>
    <t>E2045</t>
  </si>
  <si>
    <t>E2046</t>
  </si>
  <si>
    <t>E2047</t>
  </si>
  <si>
    <t>E2048</t>
  </si>
  <si>
    <t>E2049</t>
  </si>
  <si>
    <t>Required for DX Year 2004 - 2017</t>
  </si>
  <si>
    <t>Required as available for DX Year 2018 forward</t>
  </si>
  <si>
    <t>Date of Sentinel Lymph Node Biopsy Flag</t>
  </si>
  <si>
    <t>Required for DX Year 2018 and forward for Melamona of Skin and Breast</t>
  </si>
  <si>
    <t>Lymphovascular Invasion</t>
  </si>
  <si>
    <t>SEER EOD Derived Version</t>
  </si>
  <si>
    <t>E2500</t>
  </si>
  <si>
    <t>E2501</t>
  </si>
  <si>
    <t>Supplied by 
CCR</t>
  </si>
  <si>
    <t>Item 82 is a subset of item 352</t>
  </si>
  <si>
    <t>Item 95 is a subset of item 352</t>
  </si>
  <si>
    <t>Item 130 is a subset of item 352</t>
  </si>
  <si>
    <t>Item 83 is a subset of item 353</t>
  </si>
  <si>
    <t>Item 96 is a subset of item 353</t>
  </si>
  <si>
    <t>Item 135 is a subset of item 353</t>
  </si>
  <si>
    <t>Item 363 is a subset of item 353</t>
  </si>
  <si>
    <t>Item 84 is a subset of item 354</t>
  </si>
  <si>
    <t>Item 97 is a subset of item 354</t>
  </si>
  <si>
    <t>Item 125 is a subset of item 354</t>
  </si>
  <si>
    <t>Item 361 is a subset of item 354</t>
  </si>
  <si>
    <t>Item 81 is a subset of item 351</t>
  </si>
  <si>
    <t>Item 94 is a subset of item 351</t>
  </si>
  <si>
    <t>Item 110 is a subset of item 351</t>
  </si>
  <si>
    <t>Item 368 is a subset of item 351</t>
  </si>
  <si>
    <t>Item 365 is a subset of item 352</t>
  </si>
  <si>
    <t>Col
End</t>
  </si>
  <si>
    <t>Schema related, not required for 
DX Year &lt; 2010 and &gt; 2015</t>
  </si>
  <si>
    <t>link with IHS DB</t>
  </si>
  <si>
    <t>EOD Prostate Pathological Extension</t>
  </si>
  <si>
    <t>For cases DX Year &gt; 2013, replaced by NAACCR Data Items 252 and 254.</t>
  </si>
  <si>
    <t>For cases DX Year &gt; 2013, replaced by NAACCR Data Items 1942 and 1944.</t>
  </si>
  <si>
    <t>CCR Identifier</t>
  </si>
  <si>
    <t>NAACCR Identifier</t>
  </si>
  <si>
    <t>XML NAACCR ID</t>
  </si>
  <si>
    <t>Section</t>
  </si>
  <si>
    <t>tobaccoUseOtherSmoke</t>
  </si>
  <si>
    <t>tobaccoUseSmokeless</t>
  </si>
  <si>
    <t>sourceComorbidity</t>
  </si>
  <si>
    <t>otherRegPatNo</t>
  </si>
  <si>
    <t>otherRegTumNo</t>
  </si>
  <si>
    <t>regPatNo</t>
  </si>
  <si>
    <t>regTumNo</t>
  </si>
  <si>
    <t>dateAdded</t>
  </si>
  <si>
    <t>dateFirstSent</t>
  </si>
  <si>
    <t>dateLastSent</t>
  </si>
  <si>
    <t>overRideNameSex</t>
  </si>
  <si>
    <t>overRideSiteStage</t>
  </si>
  <si>
    <t>ssnSuffix</t>
  </si>
  <si>
    <t>occupation80</t>
  </si>
  <si>
    <t>occupation90</t>
  </si>
  <si>
    <t>industry80</t>
  </si>
  <si>
    <t>industry90</t>
  </si>
  <si>
    <t>censusBlock90</t>
  </si>
  <si>
    <t>typeAdmis</t>
  </si>
  <si>
    <t>patNoContact</t>
  </si>
  <si>
    <t>dcRace</t>
  </si>
  <si>
    <t>dcSpanishOrigin</t>
  </si>
  <si>
    <t>codingProc</t>
  </si>
  <si>
    <t>paymentSourceText</t>
  </si>
  <si>
    <t>physicianReferring</t>
  </si>
  <si>
    <t>stageAlternate</t>
  </si>
  <si>
    <t>followUpLastTypePatient</t>
  </si>
  <si>
    <t>followUpNextType</t>
  </si>
  <si>
    <t>followUpLastTypeTumor</t>
  </si>
  <si>
    <t>centralAdmissionNumber</t>
  </si>
  <si>
    <t>dcBirthPlace</t>
  </si>
  <si>
    <t>vendorLicenseNumber</t>
  </si>
  <si>
    <t>transmitVendorVersion</t>
  </si>
  <si>
    <t>surgPrimProc1</t>
  </si>
  <si>
    <t>dateSurgProc1</t>
  </si>
  <si>
    <t>dateSurgProc1Flag</t>
  </si>
  <si>
    <t>surgOtherProc1</t>
  </si>
  <si>
    <t>surgPrimProc2</t>
  </si>
  <si>
    <t>dateSurgProc2</t>
  </si>
  <si>
    <t>dateSurgProc2Flag</t>
  </si>
  <si>
    <t>surgOtherProc2</t>
  </si>
  <si>
    <t>surgPrimProc3</t>
  </si>
  <si>
    <t>dateSurgProc3</t>
  </si>
  <si>
    <t>dateSurgProc3Flag</t>
  </si>
  <si>
    <t>surgOtherProc3</t>
  </si>
  <si>
    <t>censusSource2000</t>
  </si>
  <si>
    <t>paySource2</t>
  </si>
  <si>
    <t>deathFileNoSt</t>
  </si>
  <si>
    <t>censusBlock2000</t>
  </si>
  <si>
    <t>censusPlace2000</t>
  </si>
  <si>
    <t>rxDateTranspEndo</t>
  </si>
  <si>
    <t>rxDateTranspEndoFlag</t>
  </si>
  <si>
    <t>hospSurgPrimFirst</t>
  </si>
  <si>
    <t>hospSurgPrimSum</t>
  </si>
  <si>
    <t>surgPrimFirst</t>
  </si>
  <si>
    <t>dateSurgPrimFirst</t>
  </si>
  <si>
    <t>dateSurgPrimFirstFlag</t>
  </si>
  <si>
    <t>religion</t>
  </si>
  <si>
    <t>yearFirstSeen</t>
  </si>
  <si>
    <t>physicianOther1</t>
  </si>
  <si>
    <t>npiPhysicianOther1</t>
  </si>
  <si>
    <t>physicianOther2</t>
  </si>
  <si>
    <t>npiPhysicianOther2</t>
  </si>
  <si>
    <t>protocolParticipation</t>
  </si>
  <si>
    <t>censusSource2010</t>
  </si>
  <si>
    <t>censusBlock2010</t>
  </si>
  <si>
    <t>followupFlag</t>
  </si>
  <si>
    <t>textFinalDx</t>
  </si>
  <si>
    <t>dcFathersSurname</t>
  </si>
  <si>
    <t>contactName</t>
  </si>
  <si>
    <t>nameAliasFirst</t>
  </si>
  <si>
    <t>dcSsn</t>
  </si>
  <si>
    <t>hospPatNo</t>
  </si>
  <si>
    <t>medicalRecordNumber</t>
  </si>
  <si>
    <t>Tumor</t>
  </si>
  <si>
    <t>Patient</t>
  </si>
  <si>
    <t>Stage/Prognostic Factors</t>
  </si>
  <si>
    <t>recordType</t>
  </si>
  <si>
    <t>Record ID</t>
  </si>
  <si>
    <t>registryType</t>
  </si>
  <si>
    <t>npiRegistryId</t>
  </si>
  <si>
    <t>registryId</t>
  </si>
  <si>
    <t>tumorRecordNumber</t>
  </si>
  <si>
    <t>patientIdNumber</t>
  </si>
  <si>
    <t>patientSystemIdHosp</t>
  </si>
  <si>
    <t>addrAtDxCity</t>
  </si>
  <si>
    <t>addrAtDxState</t>
  </si>
  <si>
    <t>addrAtDxPostalCode</t>
  </si>
  <si>
    <t>countyAtDx</t>
  </si>
  <si>
    <t>countyAtDxAnalysis</t>
  </si>
  <si>
    <t>stateAtDxGeocode19708090</t>
  </si>
  <si>
    <t>countyAtDxGeocode1990</t>
  </si>
  <si>
    <t>censusTract19708090</t>
  </si>
  <si>
    <t>censusBlockGrp197090</t>
  </si>
  <si>
    <t>censusCodSys19708090</t>
  </si>
  <si>
    <t>censusTrCert19708090</t>
  </si>
  <si>
    <t>stateAtDxGeocode2000</t>
  </si>
  <si>
    <t>countyAtDxGeocode2000</t>
  </si>
  <si>
    <t>censusTract2000</t>
  </si>
  <si>
    <t>censusBlockGroup2000</t>
  </si>
  <si>
    <t>censusTrCertainty2000</t>
  </si>
  <si>
    <t>stateAtDxGeocode2010</t>
  </si>
  <si>
    <t>countyAtDxGeocode2010</t>
  </si>
  <si>
    <t>censusTract2010</t>
  </si>
  <si>
    <t>censusBlockGroup2010</t>
  </si>
  <si>
    <t>censusTrCertainty2010</t>
  </si>
  <si>
    <t>stateAtDxGeocode2020</t>
  </si>
  <si>
    <t>countyAtDxGeocode2020</t>
  </si>
  <si>
    <t>censusTract2020</t>
  </si>
  <si>
    <t>censusBlockGroup2020</t>
  </si>
  <si>
    <t>censusTractCertainty2020</t>
  </si>
  <si>
    <t>maritalStatusAtDx</t>
  </si>
  <si>
    <t>race1</t>
  </si>
  <si>
    <t>race2</t>
  </si>
  <si>
    <t>race3</t>
  </si>
  <si>
    <t>race4</t>
  </si>
  <si>
    <t>race5</t>
  </si>
  <si>
    <t>raceCodingSysCurrent</t>
  </si>
  <si>
    <t>raceCodingSysOriginal</t>
  </si>
  <si>
    <t>spanishHispanicOrigin</t>
  </si>
  <si>
    <t>computedEthnicity</t>
  </si>
  <si>
    <t>computedEthnicitySource</t>
  </si>
  <si>
    <t>sex</t>
  </si>
  <si>
    <t>ageAtDiagnosis</t>
  </si>
  <si>
    <t>dateOfBirth</t>
  </si>
  <si>
    <t>dateOfBirthFlag</t>
  </si>
  <si>
    <t>birthplace</t>
  </si>
  <si>
    <t>censusOccCode19702000</t>
  </si>
  <si>
    <t>censusIndCode19702000</t>
  </si>
  <si>
    <t>occupationSource</t>
  </si>
  <si>
    <t>industrySource</t>
  </si>
  <si>
    <t>textUsualOccupation</t>
  </si>
  <si>
    <t>textUsualIndustry</t>
  </si>
  <si>
    <t>censusOccIndSys7000</t>
  </si>
  <si>
    <t>nhiaDerivedHispOrigin</t>
  </si>
  <si>
    <t>raceNapiia</t>
  </si>
  <si>
    <t>ihsLink</t>
  </si>
  <si>
    <t>gisCoordinateQuality</t>
  </si>
  <si>
    <t>ruralurbanContinuum1993</t>
  </si>
  <si>
    <t>ruralurbanContinuum2003</t>
  </si>
  <si>
    <t>ruralurbanContinuum2013</t>
  </si>
  <si>
    <t>ruca2000</t>
  </si>
  <si>
    <t>ruca2010</t>
  </si>
  <si>
    <t>uric2000</t>
  </si>
  <si>
    <t>uric2010</t>
  </si>
  <si>
    <t>addrAtDxCountry</t>
  </si>
  <si>
    <t>addrCurrentCountry</t>
  </si>
  <si>
    <t>birthplaceState</t>
  </si>
  <si>
    <t>birthplaceCountry</t>
  </si>
  <si>
    <t>followupContactCountry</t>
  </si>
  <si>
    <t>placeOfDeathState</t>
  </si>
  <si>
    <t>placeOfDeathCountry</t>
  </si>
  <si>
    <t>censusIndCode2010</t>
  </si>
  <si>
    <t>censusOccCode2010</t>
  </si>
  <si>
    <t>censusTrPovertyIndictr</t>
  </si>
  <si>
    <t>sequenceNumberCentral</t>
  </si>
  <si>
    <t>Cancer Identification</t>
  </si>
  <si>
    <t>dateOfDiagnosis</t>
  </si>
  <si>
    <t>dateOfDiagnosisFlag</t>
  </si>
  <si>
    <t>primarySite</t>
  </si>
  <si>
    <t>laterality</t>
  </si>
  <si>
    <t>histologyIcdO2</t>
  </si>
  <si>
    <t>behaviorIcdO2</t>
  </si>
  <si>
    <t>histologicTypeIcdO3</t>
  </si>
  <si>
    <t>behaviorCodeIcdO3</t>
  </si>
  <si>
    <t>grade</t>
  </si>
  <si>
    <t>gradePathValue</t>
  </si>
  <si>
    <t>gradePathSystem</t>
  </si>
  <si>
    <t>siteCodingSysCurrent</t>
  </si>
  <si>
    <t>siteCodingSysOriginal</t>
  </si>
  <si>
    <t>morphCodingSysCurrent</t>
  </si>
  <si>
    <t>morphCodingSysOriginl</t>
  </si>
  <si>
    <t>diagnosticConfirmation</t>
  </si>
  <si>
    <t>typeOfReportingSource</t>
  </si>
  <si>
    <t>casefindingSource</t>
  </si>
  <si>
    <t>ambiguousTerminologyDx</t>
  </si>
  <si>
    <t>dateConclusiveDx</t>
  </si>
  <si>
    <t>dateConclusiveDxFlag</t>
  </si>
  <si>
    <t>multTumRptAsOnePrim</t>
  </si>
  <si>
    <t>dateOfMultTumors</t>
  </si>
  <si>
    <t>dateOfMultTumorsFlag</t>
  </si>
  <si>
    <t>multiplicityCounter</t>
  </si>
  <si>
    <t>npiReportingFacility</t>
  </si>
  <si>
    <t>Hospital-Specific</t>
  </si>
  <si>
    <t>reportingFacility</t>
  </si>
  <si>
    <t>npiArchiveFin</t>
  </si>
  <si>
    <t>archiveFin</t>
  </si>
  <si>
    <t>accessionNumberHosp</t>
  </si>
  <si>
    <t>sequenceNumberHospital</t>
  </si>
  <si>
    <t>abstractedBy</t>
  </si>
  <si>
    <t>dateOf1stContact</t>
  </si>
  <si>
    <t>dateOf1stContactFlag</t>
  </si>
  <si>
    <t>dateOfInptAdm</t>
  </si>
  <si>
    <t>dateOfInptAdmFlag</t>
  </si>
  <si>
    <t>dateOfInptDisch</t>
  </si>
  <si>
    <t>dateOfInptDischFlag</t>
  </si>
  <si>
    <t>inpatientStatus</t>
  </si>
  <si>
    <t>classOfCase</t>
  </si>
  <si>
    <t>primaryPayerAtDx</t>
  </si>
  <si>
    <t>rxHospSurgApp2010</t>
  </si>
  <si>
    <t>rxHospSurgPrimSite</t>
  </si>
  <si>
    <t>rxHospScopeRegLnSur</t>
  </si>
  <si>
    <t>rxHospSurgOthRegDis</t>
  </si>
  <si>
    <t>rxHospRegLnRemoved</t>
  </si>
  <si>
    <t>rxHospRadiation</t>
  </si>
  <si>
    <t>rxHospChemo</t>
  </si>
  <si>
    <t>rxHospHormone</t>
  </si>
  <si>
    <t>rxHospBrm</t>
  </si>
  <si>
    <t>rxHospOther</t>
  </si>
  <si>
    <t>rxHospDxStgProc</t>
  </si>
  <si>
    <t>rxHospPalliativeProc</t>
  </si>
  <si>
    <t>rxHospSurgSite9802</t>
  </si>
  <si>
    <t>rxHospScopeReg9802</t>
  </si>
  <si>
    <t>rxHospSurgOth9802</t>
  </si>
  <si>
    <t>tnmPathStagedBy</t>
  </si>
  <si>
    <t>tnmClinStagedBy</t>
  </si>
  <si>
    <t>metsAtDxBone</t>
  </si>
  <si>
    <t>metsAtDxBrain</t>
  </si>
  <si>
    <t>metsAtDxDistantLn</t>
  </si>
  <si>
    <t>metsAtDxLiver</t>
  </si>
  <si>
    <t>metsAtDxLung</t>
  </si>
  <si>
    <t>metsAtDxOther</t>
  </si>
  <si>
    <t>tumorSizeClinical</t>
  </si>
  <si>
    <t>tumorSizePathologic</t>
  </si>
  <si>
    <t>tumorSizeSummary</t>
  </si>
  <si>
    <t>derivedSeerPathStgGrp</t>
  </si>
  <si>
    <t>derivedSeerClinStgGrp</t>
  </si>
  <si>
    <t>derivedSeerCmbStgGrp</t>
  </si>
  <si>
    <t>derivedSeerCombinedT</t>
  </si>
  <si>
    <t>derivedSeerCombinedN</t>
  </si>
  <si>
    <t>derivedSeerCombinedM</t>
  </si>
  <si>
    <t>derivedSeerCmbTSrc</t>
  </si>
  <si>
    <t>derivedSeerCmbNSrc</t>
  </si>
  <si>
    <t>derivedSeerCmbMSrc</t>
  </si>
  <si>
    <t>eodPrimaryTumor</t>
  </si>
  <si>
    <t>eodRegionalNodes</t>
  </si>
  <si>
    <t>eodMets</t>
  </si>
  <si>
    <t>derivedEod2018T</t>
  </si>
  <si>
    <t>derivedEod2018N</t>
  </si>
  <si>
    <t>derivedEod2018M</t>
  </si>
  <si>
    <t>derivedEod2018StageGroup</t>
  </si>
  <si>
    <t>derivedSummaryStage2018</t>
  </si>
  <si>
    <t>summaryStage2018</t>
  </si>
  <si>
    <t>seerSummaryStage2000</t>
  </si>
  <si>
    <t>seerSummaryStage1977</t>
  </si>
  <si>
    <t>eodTumorSize</t>
  </si>
  <si>
    <t>eodExtension</t>
  </si>
  <si>
    <t>eodExtensionProstPath</t>
  </si>
  <si>
    <t>eodLymphNodeInvolv</t>
  </si>
  <si>
    <t>regionalNodesPositive</t>
  </si>
  <si>
    <t>regionalNodesExamined</t>
  </si>
  <si>
    <t>dateRegionalLNDissection</t>
  </si>
  <si>
    <t>dateRegionalLNDissectionFlag</t>
  </si>
  <si>
    <t>sentinelLymphNodesPositive</t>
  </si>
  <si>
    <t>sentinelLymphNodesExamined</t>
  </si>
  <si>
    <t>dateSentinelLymphNodeBiopsy</t>
  </si>
  <si>
    <t>dateSentinelLymphNodeBiopsyFlag</t>
  </si>
  <si>
    <t>eodOld13Digit</t>
  </si>
  <si>
    <t>eodOld2Digit</t>
  </si>
  <si>
    <t>eodOld4Digit</t>
  </si>
  <si>
    <t>codingSystemForEod</t>
  </si>
  <si>
    <t>tnmEditionNumber</t>
  </si>
  <si>
    <t>tnmPathT</t>
  </si>
  <si>
    <t>tnmPathN</t>
  </si>
  <si>
    <t>tnmPathM</t>
  </si>
  <si>
    <t>tnmPathStageGroup</t>
  </si>
  <si>
    <t>tnmPathDescriptor</t>
  </si>
  <si>
    <t>tnmClinT</t>
  </si>
  <si>
    <t>tnmClinN</t>
  </si>
  <si>
    <t>tnmClinM</t>
  </si>
  <si>
    <t>tnmClinStageGroup</t>
  </si>
  <si>
    <t>tnmClinDescriptor</t>
  </si>
  <si>
    <t>ajccTnmClinT</t>
  </si>
  <si>
    <t>ajccTnmClinTSuffix</t>
  </si>
  <si>
    <t>ajccTnmClinN</t>
  </si>
  <si>
    <t>ajccTnmClinNSuffix</t>
  </si>
  <si>
    <t>ajccTnmClinM</t>
  </si>
  <si>
    <t>ajccTnmClinStageGroup</t>
  </si>
  <si>
    <t>ajccTnmPathT</t>
  </si>
  <si>
    <t>ajccTnmPathTSuffix</t>
  </si>
  <si>
    <t>ajccTnmPathN</t>
  </si>
  <si>
    <t>ajccTnmPathNSuffix</t>
  </si>
  <si>
    <t>ajccTnmPathM</t>
  </si>
  <si>
    <t>ajccTnmPathStageGroup</t>
  </si>
  <si>
    <t>ajccTnmPostTherapyT</t>
  </si>
  <si>
    <t>ajccTnmPostTherapyTSuffix</t>
  </si>
  <si>
    <t>ajccTnmPostTherapyN</t>
  </si>
  <si>
    <t>ajccTnmPostTherapyNSuffix</t>
  </si>
  <si>
    <t>ajccTnmPostTherapyM</t>
  </si>
  <si>
    <t>ajccTnmPostTherapyStageGroup</t>
  </si>
  <si>
    <t>gradeClinical</t>
  </si>
  <si>
    <t>gradePathological</t>
  </si>
  <si>
    <t>gradePostTherapy</t>
  </si>
  <si>
    <t>pediatricStage</t>
  </si>
  <si>
    <t>pediatricStagingSystem</t>
  </si>
  <si>
    <t>pediatricStagedBy</t>
  </si>
  <si>
    <t>tumorMarker1</t>
  </si>
  <si>
    <t>tumorMarker2</t>
  </si>
  <si>
    <t>tumorMarker3</t>
  </si>
  <si>
    <t>lymphVascularInvasion</t>
  </si>
  <si>
    <t>csTumorSize</t>
  </si>
  <si>
    <t>csExtension</t>
  </si>
  <si>
    <t>csTumorSizeExtEval</t>
  </si>
  <si>
    <t>csLymphNodes</t>
  </si>
  <si>
    <t>csLymphNodesEval</t>
  </si>
  <si>
    <t>csMetsAtDx</t>
  </si>
  <si>
    <t>csMetsEval</t>
  </si>
  <si>
    <t>csMetsAtDxBone</t>
  </si>
  <si>
    <t>csMetsAtDxBrain</t>
  </si>
  <si>
    <t>csMetsAtDxLiver</t>
  </si>
  <si>
    <t>csMetsAtDxLung</t>
  </si>
  <si>
    <t>csSiteSpecificFactor1</t>
  </si>
  <si>
    <t>csSiteSpecificFactor2</t>
  </si>
  <si>
    <t>csSiteSpecificFactor3</t>
  </si>
  <si>
    <t>csSiteSpecificFactor4</t>
  </si>
  <si>
    <t>csSiteSpecificFactor5</t>
  </si>
  <si>
    <t>csSiteSpecificFactor6</t>
  </si>
  <si>
    <t>csSiteSpecificFactor7</t>
  </si>
  <si>
    <t>csSiteSpecificFactor8</t>
  </si>
  <si>
    <t>csSiteSpecificFactor9</t>
  </si>
  <si>
    <t>csSiteSpecificFactor10</t>
  </si>
  <si>
    <t>csSiteSpecificFactor11</t>
  </si>
  <si>
    <t>csSiteSpecificFactor12</t>
  </si>
  <si>
    <t>csSiteSpecificFactor13</t>
  </si>
  <si>
    <t>csSiteSpecificFactor14</t>
  </si>
  <si>
    <t>csSiteSpecificFactor15</t>
  </si>
  <si>
    <t>csSiteSpecificFactor16</t>
  </si>
  <si>
    <t>csSiteSpecificFactor17</t>
  </si>
  <si>
    <t>csSiteSpecificFactor18</t>
  </si>
  <si>
    <t>csSiteSpecificFactor19</t>
  </si>
  <si>
    <t>csSiteSpecificFactor20</t>
  </si>
  <si>
    <t>csSiteSpecificFactor21</t>
  </si>
  <si>
    <t>csSiteSpecificFactor22</t>
  </si>
  <si>
    <t>csSiteSpecificFactor23</t>
  </si>
  <si>
    <t>csSiteSpecificFactor24</t>
  </si>
  <si>
    <t>csSiteSpecificFactor25</t>
  </si>
  <si>
    <t>derivedAjcc6T</t>
  </si>
  <si>
    <t>derivedAjcc6TDescript</t>
  </si>
  <si>
    <t>derivedAjcc6N</t>
  </si>
  <si>
    <t>derivedAjcc6NDescript</t>
  </si>
  <si>
    <t>derivedAjcc6M</t>
  </si>
  <si>
    <t>derivedAjcc6MDescript</t>
  </si>
  <si>
    <t>derivedAjcc6StageGrp</t>
  </si>
  <si>
    <t>derivedAjcc7T</t>
  </si>
  <si>
    <t>derivedAjcc7TDescript</t>
  </si>
  <si>
    <t>derivedAjcc7N</t>
  </si>
  <si>
    <t>derivedAjcc7NDescript</t>
  </si>
  <si>
    <t>derivedAjcc7M</t>
  </si>
  <si>
    <t>derivedAjcc7MDescript</t>
  </si>
  <si>
    <t>derivedAjcc7StageGrp</t>
  </si>
  <si>
    <t>derivedPrerx7T</t>
  </si>
  <si>
    <t>derivedPrerx7TDescrip</t>
  </si>
  <si>
    <t>derivedPrerx7N</t>
  </si>
  <si>
    <t>derivedPrerx7NDescrip</t>
  </si>
  <si>
    <t>derivedPrerx7M</t>
  </si>
  <si>
    <t>derivedPrerx7MDescrip</t>
  </si>
  <si>
    <t>derivedPrerx7StageGrp</t>
  </si>
  <si>
    <t>derivedPostrx7T</t>
  </si>
  <si>
    <t>derivedPostrx7N</t>
  </si>
  <si>
    <t>derivedPostrx7M</t>
  </si>
  <si>
    <t>derivedPostrx7StgeGrp</t>
  </si>
  <si>
    <t>derivedSs1977</t>
  </si>
  <si>
    <t>derivedSs2000</t>
  </si>
  <si>
    <t>derivedNeoadjuvRxFlag</t>
  </si>
  <si>
    <t>derivedAjccFlag</t>
  </si>
  <si>
    <t>derivedSs1977Flag</t>
  </si>
  <si>
    <t>derivedSs2000Flag</t>
  </si>
  <si>
    <t>npcrDerivedClinStgGrp</t>
  </si>
  <si>
    <t>npcrDerivedPathStgGrp</t>
  </si>
  <si>
    <t>npcrDerivedAjcc8TnmClinStgGrp</t>
  </si>
  <si>
    <t>npcrDerivedAjcc8TnmPathStgGrp</t>
  </si>
  <si>
    <t>npcrDerivedAjcc8TnmPostStgGrp</t>
  </si>
  <si>
    <t>csVersionInputCurrent</t>
  </si>
  <si>
    <t>csVersionInputOriginal</t>
  </si>
  <si>
    <t>csVersionDerived</t>
  </si>
  <si>
    <t>seerSiteSpecificFact1</t>
  </si>
  <si>
    <t>seerSiteSpecificFact2</t>
  </si>
  <si>
    <t>seerSiteSpecificFact3</t>
  </si>
  <si>
    <t>seerSiteSpecificFact4</t>
  </si>
  <si>
    <t>seerSiteSpecificFact5</t>
  </si>
  <si>
    <t>seerSiteSpecificFact6</t>
  </si>
  <si>
    <t>icdRevisionComorbid</t>
  </si>
  <si>
    <t>comorbidComplication1</t>
  </si>
  <si>
    <t>comorbidComplication2</t>
  </si>
  <si>
    <t>comorbidComplication3</t>
  </si>
  <si>
    <t>comorbidComplication4</t>
  </si>
  <si>
    <t>comorbidComplication5</t>
  </si>
  <si>
    <t>comorbidComplication6</t>
  </si>
  <si>
    <t>comorbidComplication7</t>
  </si>
  <si>
    <t>comorbidComplication8</t>
  </si>
  <si>
    <t>comorbidComplication9</t>
  </si>
  <si>
    <t>comorbidComplication10</t>
  </si>
  <si>
    <t>secondaryDiagnosis1</t>
  </si>
  <si>
    <t>secondaryDiagnosis2</t>
  </si>
  <si>
    <t>secondaryDiagnosis3</t>
  </si>
  <si>
    <t>secondaryDiagnosis4</t>
  </si>
  <si>
    <t>secondaryDiagnosis5</t>
  </si>
  <si>
    <t>secondaryDiagnosis6</t>
  </si>
  <si>
    <t>secondaryDiagnosis7</t>
  </si>
  <si>
    <t>secondaryDiagnosis8</t>
  </si>
  <si>
    <t>secondaryDiagnosis9</t>
  </si>
  <si>
    <t>secondaryDiagnosis10</t>
  </si>
  <si>
    <t>ajccId</t>
  </si>
  <si>
    <t>schemaId</t>
  </si>
  <si>
    <t>schemaDiscriminator1</t>
  </si>
  <si>
    <t>schemaDiscriminator2</t>
  </si>
  <si>
    <t>schemaDiscriminator3</t>
  </si>
  <si>
    <t>percentNecrosisPostNeoadjuvant</t>
  </si>
  <si>
    <t>chromosome1pLossHeterozygosity</t>
  </si>
  <si>
    <t>chromosome19qLossHeterozygosity</t>
  </si>
  <si>
    <t>methylationOfO6MGMT</t>
  </si>
  <si>
    <t>estrogenReceptorSummary</t>
  </si>
  <si>
    <t>her2OverallSummary</t>
  </si>
  <si>
    <t>lnPositiveAxillaryLevel1To2</t>
  </si>
  <si>
    <t>multigeneSignatureMethod</t>
  </si>
  <si>
    <t>multigeneSignatureResults</t>
  </si>
  <si>
    <t>progesteroneRecepSummary</t>
  </si>
  <si>
    <t>responseToNeoadjuvantTherapy</t>
  </si>
  <si>
    <t>estrogenReceptorPercntPosOrRange</t>
  </si>
  <si>
    <t>estrogenReceptorTotalAllredScore</t>
  </si>
  <si>
    <t>her2IhcSummary</t>
  </si>
  <si>
    <t>her2IshDualProbeCopyNumber</t>
  </si>
  <si>
    <t>her2IshDualProbeRatio</t>
  </si>
  <si>
    <t>her2IshSingleProbeCopyNumber</t>
  </si>
  <si>
    <t>her2IshSummary</t>
  </si>
  <si>
    <t>ki67</t>
  </si>
  <si>
    <t>oncotypeDxRecurrenceScoreDcis</t>
  </si>
  <si>
    <t>oncotypeDxRecurrenceScoreInvasiv</t>
  </si>
  <si>
    <t>oncotypeDxRiskLevelDcis</t>
  </si>
  <si>
    <t>oncotypeDxRiskLevelInvasive</t>
  </si>
  <si>
    <t>progesteroneRecepPrcntPosOrRange</t>
  </si>
  <si>
    <t>progesteroneRecepTotalAllredScor</t>
  </si>
  <si>
    <t>ceaPretreatmentInterpretation</t>
  </si>
  <si>
    <t>ceaPretreatmentLabValue</t>
  </si>
  <si>
    <t>circumferentialResectionMargin</t>
  </si>
  <si>
    <t>kras</t>
  </si>
  <si>
    <t>microsatelliteInstability</t>
  </si>
  <si>
    <t>perineuralInvasion</t>
  </si>
  <si>
    <t>tumorDeposits</t>
  </si>
  <si>
    <t>numberOfPositiveParaAorticNodes</t>
  </si>
  <si>
    <t>numberOfExaminedParaAorticNodes</t>
  </si>
  <si>
    <t>numberOfPositivePelvicNodes</t>
  </si>
  <si>
    <t>numberOfExaminedPelvicNodes</t>
  </si>
  <si>
    <t>peritonealCytology</t>
  </si>
  <si>
    <t>esophagusAndEgjTumorEpicenter</t>
  </si>
  <si>
    <t>kitGeneImmunohistochemistry</t>
  </si>
  <si>
    <t>figoStage</t>
  </si>
  <si>
    <t>extranodalExtensionHeadNeckClin</t>
  </si>
  <si>
    <t>extranodalExtensionHeadNeckPath</t>
  </si>
  <si>
    <t>lnHeadAndNeckLevels1To3</t>
  </si>
  <si>
    <t>lnHeadAndNeckLevels4To5</t>
  </si>
  <si>
    <t>lnHeadAndNeckLevels6To7</t>
  </si>
  <si>
    <t>lnHeadAndNeckOther</t>
  </si>
  <si>
    <t>lnSize</t>
  </si>
  <si>
    <t>jak2</t>
  </si>
  <si>
    <t>primarySclerosingCholangitis</t>
  </si>
  <si>
    <t>tumorGrowthPattern</t>
  </si>
  <si>
    <t>ipsilateralAdrenalGlandInvolve</t>
  </si>
  <si>
    <t>invasionBeyondCapsule</t>
  </si>
  <si>
    <t>majorVeinInvolvement</t>
  </si>
  <si>
    <t>sarcomatoidFeatures</t>
  </si>
  <si>
    <t>adenoidCysticBasaloidPattern</t>
  </si>
  <si>
    <t>afpPretreatmentInterpretation</t>
  </si>
  <si>
    <t>afpPretreatmentLabValue</t>
  </si>
  <si>
    <t>bilirubinPretxTotalLabValue</t>
  </si>
  <si>
    <t>bilirubinPretxUnitOfMeasure</t>
  </si>
  <si>
    <t>creatininePretreatmentLabValue</t>
  </si>
  <si>
    <t>creatininePretxUnitOfMeasure</t>
  </si>
  <si>
    <t>fibrosisScore</t>
  </si>
  <si>
    <t>iNRProthrombinTime</t>
  </si>
  <si>
    <t>separateTumorNodules</t>
  </si>
  <si>
    <t>visceralParietalPleuralInvasion</t>
  </si>
  <si>
    <t>bSymptoms</t>
  </si>
  <si>
    <t>hivStatus</t>
  </si>
  <si>
    <t>nccnInternationalPrognosticIndex</t>
  </si>
  <si>
    <t>mitoticRateMelanoma</t>
  </si>
  <si>
    <t>chromosome3Status</t>
  </si>
  <si>
    <t>chromosome8qStatus</t>
  </si>
  <si>
    <t>extravascularMatrixPatterns</t>
  </si>
  <si>
    <t>measuredBasalDiameter</t>
  </si>
  <si>
    <t>measuredThickness</t>
  </si>
  <si>
    <t>microvascularDensity</t>
  </si>
  <si>
    <t>mitoticCountUvealMelanoma</t>
  </si>
  <si>
    <t>breslowTumorThickness</t>
  </si>
  <si>
    <t>ldhUpperLimitsOfNormal</t>
  </si>
  <si>
    <t>ldhPretreatmentLabValue</t>
  </si>
  <si>
    <t>ulceration</t>
  </si>
  <si>
    <t>lnIsolatedTumorCells</t>
  </si>
  <si>
    <t>profoundImmuneSuppression</t>
  </si>
  <si>
    <t>peripheralBloodInvolvement</t>
  </si>
  <si>
    <t>heritableTrait</t>
  </si>
  <si>
    <t>adenopathy</t>
  </si>
  <si>
    <t>anemia</t>
  </si>
  <si>
    <t>lymphocytosis</t>
  </si>
  <si>
    <t>organomegaly</t>
  </si>
  <si>
    <t>thrombocytopenia</t>
  </si>
  <si>
    <t>highRiskCytogenetics</t>
  </si>
  <si>
    <t>ldhPretreatmentLevel</t>
  </si>
  <si>
    <t>serumAlbuminPretreatmentLevel</t>
  </si>
  <si>
    <t>serumBeta2MicroglobulinPretxLvl</t>
  </si>
  <si>
    <t>ca125PretreatmentInterpretation</t>
  </si>
  <si>
    <t>residualTumVolPostCytoreduction</t>
  </si>
  <si>
    <t>extranodalExtensionClin</t>
  </si>
  <si>
    <t>extranodalExtensionPath</t>
  </si>
  <si>
    <t>gestationalTrophoblasticPxIndex</t>
  </si>
  <si>
    <t>pleuralEffusion</t>
  </si>
  <si>
    <t>gleasonPatternsClinical</t>
  </si>
  <si>
    <t>gleasonPatternsPathological</t>
  </si>
  <si>
    <t>gleasonScoreClinical</t>
  </si>
  <si>
    <t>gleasonScorePathological</t>
  </si>
  <si>
    <t>gleasonTertiaryPattern</t>
  </si>
  <si>
    <t>numberOfCoresExamined</t>
  </si>
  <si>
    <t>numberOfCoresPositive</t>
  </si>
  <si>
    <t>prostatePathologicalExtension</t>
  </si>
  <si>
    <t>psaLabValue</t>
  </si>
  <si>
    <t>highRiskHistologicFeatures</t>
  </si>
  <si>
    <t>boneInvasion</t>
  </si>
  <si>
    <t>afpPreOrchiectomyLabValue</t>
  </si>
  <si>
    <t>afpPreOrchiectomyRange</t>
  </si>
  <si>
    <t>afpPostOrchiectomyLabValue</t>
  </si>
  <si>
    <t>afpPostOrchiectomyRange</t>
  </si>
  <si>
    <t>hcgPreOrchiectomyLabValue</t>
  </si>
  <si>
    <t>hcgPreOrchiectomyRange</t>
  </si>
  <si>
    <t>hcgPostOrchiectomyLabValue</t>
  </si>
  <si>
    <t>hcgPostOrchiectomyRange</t>
  </si>
  <si>
    <t>ldhPreOrchiectomyRange</t>
  </si>
  <si>
    <t>ldhPostOrchiectomyRange</t>
  </si>
  <si>
    <t>sCategoryClinical</t>
  </si>
  <si>
    <t>sCategoryPathological</t>
  </si>
  <si>
    <t>lnAssessMethodParaaortic</t>
  </si>
  <si>
    <t>lnAssessMethodPelvic</t>
  </si>
  <si>
    <t>lnDistantAssessMethod</t>
  </si>
  <si>
    <t>lnDistantMediastinalScalene</t>
  </si>
  <si>
    <t>lnStatusFemorInguinParaaortPelv</t>
  </si>
  <si>
    <t>lnAssessMethodFemoralInguinal</t>
  </si>
  <si>
    <t>lnLaterality</t>
  </si>
  <si>
    <t>brainMolecularMarkers</t>
  </si>
  <si>
    <t>dateInitialRxSeer</t>
  </si>
  <si>
    <t>Treatment-1st Course</t>
  </si>
  <si>
    <t>dateInitialRxSeerFlag</t>
  </si>
  <si>
    <t>date1stCrsRxCoc</t>
  </si>
  <si>
    <t>date1stCrsRxCocFlag</t>
  </si>
  <si>
    <t>rxDateSurgery</t>
  </si>
  <si>
    <t>rxDateSurgeryFlag</t>
  </si>
  <si>
    <t>rxDateMostDefinSurg</t>
  </si>
  <si>
    <t>rxDateMostDefinSurgFlag</t>
  </si>
  <si>
    <t>rxDateSurgicalDisch</t>
  </si>
  <si>
    <t>rxDateSurgicalDischFlag</t>
  </si>
  <si>
    <t>rxDateRadiation</t>
  </si>
  <si>
    <t>rxDateRadiationFlag</t>
  </si>
  <si>
    <t>rxDateRadiationEnded</t>
  </si>
  <si>
    <t>rxDateRadiationEndedFlag</t>
  </si>
  <si>
    <t>rxDateSystemic</t>
  </si>
  <si>
    <t>rxDateSystemicFlag</t>
  </si>
  <si>
    <t>rxDateChemo</t>
  </si>
  <si>
    <t>rxDateChemoFlag</t>
  </si>
  <si>
    <t>rxDateHormone</t>
  </si>
  <si>
    <t>rxDateHormoneFlag</t>
  </si>
  <si>
    <t>rxDateBrm</t>
  </si>
  <si>
    <t>rxDateBrmFlag</t>
  </si>
  <si>
    <t>rxDateOther</t>
  </si>
  <si>
    <t>rxDateOtherFlag</t>
  </si>
  <si>
    <t>rxDateDxStgProc</t>
  </si>
  <si>
    <t>rxDateDxStgProcFlag</t>
  </si>
  <si>
    <t>rxSummTreatmentStatus</t>
  </si>
  <si>
    <t>rxSummSurgPrimSite</t>
  </si>
  <si>
    <t>rxSummScopeRegLnSur</t>
  </si>
  <si>
    <t>rxSummSurgOthRegDis</t>
  </si>
  <si>
    <t>rxSummRegLnExamined</t>
  </si>
  <si>
    <t>rxSummSurgicalApproch</t>
  </si>
  <si>
    <t>rxSummSurgicalMargins</t>
  </si>
  <si>
    <t>rxSummReconstruct1st</t>
  </si>
  <si>
    <t>reasonForNoSurgery</t>
  </si>
  <si>
    <t>rxSummDxStgProc</t>
  </si>
  <si>
    <t>rxSummPalliativeProc</t>
  </si>
  <si>
    <t>rxSummRadiation</t>
  </si>
  <si>
    <t>rxSummRadToCns</t>
  </si>
  <si>
    <t>rxSummSurgRadSeq</t>
  </si>
  <si>
    <t>rxSummTransplntEndocr</t>
  </si>
  <si>
    <t>rxSummChemo</t>
  </si>
  <si>
    <t>rxSummHormone</t>
  </si>
  <si>
    <t>rxSummBrm</t>
  </si>
  <si>
    <t>rxSummOther</t>
  </si>
  <si>
    <t>reasonForNoRadiation</t>
  </si>
  <si>
    <t>rxCodingSystemCurrent</t>
  </si>
  <si>
    <t>radRegionalDoseCgy</t>
  </si>
  <si>
    <t>radNoOfTreatmentVol</t>
  </si>
  <si>
    <t>radTreatmentVolume</t>
  </si>
  <si>
    <t>radLocationOfRx</t>
  </si>
  <si>
    <t>radRegionalRxModality</t>
  </si>
  <si>
    <t>radBoostRxModality</t>
  </si>
  <si>
    <t>radBoostDoseCgy</t>
  </si>
  <si>
    <t>rxSummSystemicSurSeq</t>
  </si>
  <si>
    <t>rxSummSurgeryType</t>
  </si>
  <si>
    <t>readmSameHosp30Days</t>
  </si>
  <si>
    <t>rxSummSurgSite9802</t>
  </si>
  <si>
    <t>rxSummScopeReg9802</t>
  </si>
  <si>
    <t>rxSummSurgOth9802</t>
  </si>
  <si>
    <t>phase1RadiationPrimaryTxVolume</t>
  </si>
  <si>
    <t>phase1RadiationToDrainingLN</t>
  </si>
  <si>
    <t>phase1RadiationTreatmentModality</t>
  </si>
  <si>
    <t>phase1RadiationExternalBeamTech</t>
  </si>
  <si>
    <t>phase1DosePerFraction</t>
  </si>
  <si>
    <t>phase1NumberOfFractions</t>
  </si>
  <si>
    <t>phase1TotalDose</t>
  </si>
  <si>
    <t>phase2RadiationPrimaryTxVolume</t>
  </si>
  <si>
    <t>phase2RadiationToDrainingLN</t>
  </si>
  <si>
    <t>phase2RadiationTreatmentModality</t>
  </si>
  <si>
    <t>phase2RadiationExternalBeamTech</t>
  </si>
  <si>
    <t>phase2DosePerFraction</t>
  </si>
  <si>
    <t>phase2NumberOfFractions</t>
  </si>
  <si>
    <t>phase2TotalDose</t>
  </si>
  <si>
    <t>phase3RadiationPrimaryTxVolume</t>
  </si>
  <si>
    <t>phase3RadiationToDrainingLN</t>
  </si>
  <si>
    <t>phase3RadiationTreatmentModality</t>
  </si>
  <si>
    <t>phase3RadiationExternalBeamTech</t>
  </si>
  <si>
    <t>phase3DosePerFraction</t>
  </si>
  <si>
    <t>phase3NumberOfFractions</t>
  </si>
  <si>
    <t>phase3TotalDose</t>
  </si>
  <si>
    <t>numberPhasesOfRadTxToVolume</t>
  </si>
  <si>
    <t>radiationTxDiscontinuedEarly</t>
  </si>
  <si>
    <t>totalDose</t>
  </si>
  <si>
    <t>subsqRx2ndCourseDate</t>
  </si>
  <si>
    <t>Treatment-Subsequent &amp; Other</t>
  </si>
  <si>
    <t>subsqRx2ndcrsDateFlag</t>
  </si>
  <si>
    <t>subsqRx2ndCourseSurg</t>
  </si>
  <si>
    <t>subsqRx2ndScopeLnSu</t>
  </si>
  <si>
    <t>subsqRx2ndSurgOth</t>
  </si>
  <si>
    <t>subsqRx2ndRegLnRem</t>
  </si>
  <si>
    <t>subsqRx2ndCourseRad</t>
  </si>
  <si>
    <t>subsqRx2ndCourseChemo</t>
  </si>
  <si>
    <t>subsqRx2ndCourseHorm</t>
  </si>
  <si>
    <t>subsqRx2ndCourseBrm</t>
  </si>
  <si>
    <t>subsqRx2ndCourseOth</t>
  </si>
  <si>
    <t>subsqRx3rdCourseDate</t>
  </si>
  <si>
    <t>subsqRx3rdcrsDateFlag</t>
  </si>
  <si>
    <t>subsqRx3rdCourseSurg</t>
  </si>
  <si>
    <t>subsqRx3rdScopeLnSu</t>
  </si>
  <si>
    <t>subsqRx3rdSurgOth</t>
  </si>
  <si>
    <t>subsqRx3rdRegLnRem</t>
  </si>
  <si>
    <t>subsqRx3rdCourseRad</t>
  </si>
  <si>
    <t>subsqRx3rdCourseChemo</t>
  </si>
  <si>
    <t>subsqRx3rdCourseHorm</t>
  </si>
  <si>
    <t>subsqRx3rdCourseBrm</t>
  </si>
  <si>
    <t>subsqRx3rdCourseOth</t>
  </si>
  <si>
    <t>subsqRx4thCourseDate</t>
  </si>
  <si>
    <t>subsqRx4thcrsDateFlag</t>
  </si>
  <si>
    <t>subsqRx4thCourseSurg</t>
  </si>
  <si>
    <t>subsqRx4thScopeLnSu</t>
  </si>
  <si>
    <t>subsqRx4thSurgOth</t>
  </si>
  <si>
    <t>subsqRx4thRegLnRem</t>
  </si>
  <si>
    <t>subsqRx4thCourseRad</t>
  </si>
  <si>
    <t>subsqRx4thCourseChemo</t>
  </si>
  <si>
    <t>subsqRx4thCourseHorm</t>
  </si>
  <si>
    <t>subsqRx4thCourseBrm</t>
  </si>
  <si>
    <t>subsqRx4thCourseOth</t>
  </si>
  <si>
    <t>subsqRxReconstructDel</t>
  </si>
  <si>
    <t>overRideSsNodespos</t>
  </si>
  <si>
    <t>Edit Overrides/Conversion History/System Admin</t>
  </si>
  <si>
    <t>overRideSsTnmN</t>
  </si>
  <si>
    <t>overRideSsTnmM</t>
  </si>
  <si>
    <t>overRideAcsnClassSeq</t>
  </si>
  <si>
    <t>overRideHospseqDxconf</t>
  </si>
  <si>
    <t>overRideCocSiteType</t>
  </si>
  <si>
    <t>overRideHospseqSite</t>
  </si>
  <si>
    <t>overRideSiteTnmStggrp</t>
  </si>
  <si>
    <t>overRideAgeSiteMorph</t>
  </si>
  <si>
    <t>overRideTnmStage</t>
  </si>
  <si>
    <t>overRideTnmTis</t>
  </si>
  <si>
    <t>overRideTnm3</t>
  </si>
  <si>
    <t>overRideSeqnoDxconf</t>
  </si>
  <si>
    <t>overRideSiteLatSeqno</t>
  </si>
  <si>
    <t>overRideSurgDxconf</t>
  </si>
  <si>
    <t>overRideSiteType</t>
  </si>
  <si>
    <t>overRideHistology</t>
  </si>
  <si>
    <t>overRideReportSource</t>
  </si>
  <si>
    <t>overRideIllDefineSite</t>
  </si>
  <si>
    <t>overRideLeukLymphoma</t>
  </si>
  <si>
    <t>overRideSiteBehavior</t>
  </si>
  <si>
    <t>overRideSiteEodDxDt</t>
  </si>
  <si>
    <t>overRideSiteLatEod</t>
  </si>
  <si>
    <t>overRideSiteLatMorph</t>
  </si>
  <si>
    <t>siteIcdO1</t>
  </si>
  <si>
    <t>histologyIcdO1</t>
  </si>
  <si>
    <t>behaviorIcdO1</t>
  </si>
  <si>
    <t>gradeIcdO1</t>
  </si>
  <si>
    <t>icdO2ConversionFlag</t>
  </si>
  <si>
    <t>crcChecksum</t>
  </si>
  <si>
    <t>seerCodingSysCurrent</t>
  </si>
  <si>
    <t>seerCodingSysOriginal</t>
  </si>
  <si>
    <t>cocCodingSysCurrent</t>
  </si>
  <si>
    <t>cocCodingSysOriginal</t>
  </si>
  <si>
    <t>rqrsNcdbSubmissionFlag</t>
  </si>
  <si>
    <t>cocAccreditedFlag</t>
  </si>
  <si>
    <t>vendorName</t>
  </si>
  <si>
    <t>seerTypeOfFollowUp</t>
  </si>
  <si>
    <t>seerRecordNumber</t>
  </si>
  <si>
    <t>diagnosticProc7387</t>
  </si>
  <si>
    <t>dateCaseInitiated</t>
  </si>
  <si>
    <t>dateCaseCompleted</t>
  </si>
  <si>
    <t>dateCaseCompletedCoc</t>
  </si>
  <si>
    <t>dateCaseLastChanged</t>
  </si>
  <si>
    <t>dateCaseReportExported</t>
  </si>
  <si>
    <t>dateCaseReportReceived</t>
  </si>
  <si>
    <t>dateCaseReportLoaded</t>
  </si>
  <si>
    <t>dateTumorRecordAvailbl</t>
  </si>
  <si>
    <t>icdO3ConversionFlag</t>
  </si>
  <si>
    <t>overRideCs1</t>
  </si>
  <si>
    <t>overRideCs2</t>
  </si>
  <si>
    <t>overRideCs3</t>
  </si>
  <si>
    <t>overRideCs4</t>
  </si>
  <si>
    <t>overRideCs5</t>
  </si>
  <si>
    <t>overRideCs6</t>
  </si>
  <si>
    <t>overRideCs7</t>
  </si>
  <si>
    <t>overRideCs8</t>
  </si>
  <si>
    <t>overRideCs9</t>
  </si>
  <si>
    <t>overRideCs10</t>
  </si>
  <si>
    <t>overRideCs11</t>
  </si>
  <si>
    <t>overRideCs12</t>
  </si>
  <si>
    <t>overRideCs13</t>
  </si>
  <si>
    <t>overRideCs14</t>
  </si>
  <si>
    <t>overRideCs15</t>
  </si>
  <si>
    <t>overRideCs16</t>
  </si>
  <si>
    <t>overRideCs17</t>
  </si>
  <si>
    <t>overRideCs18</t>
  </si>
  <si>
    <t>overRideCs19</t>
  </si>
  <si>
    <t>overRideCs20</t>
  </si>
  <si>
    <t>dateOfLastContact</t>
  </si>
  <si>
    <t>Follow-up/Recurrence/Death</t>
  </si>
  <si>
    <t>dateOfLastContactFlag</t>
  </si>
  <si>
    <t>vitalStatus</t>
  </si>
  <si>
    <t>vitalStatusRecode</t>
  </si>
  <si>
    <t>cancerStatus</t>
  </si>
  <si>
    <t>dateOfLastCancerStatus</t>
  </si>
  <si>
    <t>dateOfLastCancerStatusFlag</t>
  </si>
  <si>
    <t>recordNumberRecode</t>
  </si>
  <si>
    <t>qualityOfSurvival</t>
  </si>
  <si>
    <t>followUpSource</t>
  </si>
  <si>
    <t>nextFollowUpSource</t>
  </si>
  <si>
    <t>addrCurrentCity</t>
  </si>
  <si>
    <t>addrCurrentState</t>
  </si>
  <si>
    <t>addrCurrentPostalCode</t>
  </si>
  <si>
    <t>countyCurrent</t>
  </si>
  <si>
    <t>recurrenceDate1st</t>
  </si>
  <si>
    <t>recurrenceDate1stFlag</t>
  </si>
  <si>
    <t>recurrenceType1st</t>
  </si>
  <si>
    <t>followUpContactCity</t>
  </si>
  <si>
    <t>followUpContactState</t>
  </si>
  <si>
    <t>followUpContactPostal</t>
  </si>
  <si>
    <t>causeOfDeath</t>
  </si>
  <si>
    <t>seerCauseSpecificCod</t>
  </si>
  <si>
    <t>seerOtherCod</t>
  </si>
  <si>
    <t>icdRevisionNumber</t>
  </si>
  <si>
    <t>autopsy</t>
  </si>
  <si>
    <t>placeOfDeath</t>
  </si>
  <si>
    <t>followUpSourceCentral</t>
  </si>
  <si>
    <t>dateOfDeathCanada</t>
  </si>
  <si>
    <t>dateOfDeathCanadaFlag</t>
  </si>
  <si>
    <t>unusualFollowUpMethod</t>
  </si>
  <si>
    <t>survDateActiveFollowup</t>
  </si>
  <si>
    <t>survFlagActiveFollowup</t>
  </si>
  <si>
    <t>survMosActiveFollowup</t>
  </si>
  <si>
    <t>survDatePresumedAlive</t>
  </si>
  <si>
    <t>survFlagPresumedAlive</t>
  </si>
  <si>
    <t>survMosPresumedAlive</t>
  </si>
  <si>
    <t>survDateDxRecode</t>
  </si>
  <si>
    <t>nameLast</t>
  </si>
  <si>
    <t>Patient-Confidential</t>
  </si>
  <si>
    <t>nameFirst</t>
  </si>
  <si>
    <t>nameMiddle</t>
  </si>
  <si>
    <t>namePrefix</t>
  </si>
  <si>
    <t>nameSuffix</t>
  </si>
  <si>
    <t>nameAlias</t>
  </si>
  <si>
    <t>nameMaiden</t>
  </si>
  <si>
    <t>nameSpouseParent</t>
  </si>
  <si>
    <t>militaryRecordNoSuffix</t>
  </si>
  <si>
    <t>socialSecurityNumber</t>
  </si>
  <si>
    <t>medicareBeneficiaryIdentifier</t>
  </si>
  <si>
    <t>addrAtDxNoStreet</t>
  </si>
  <si>
    <t>addrAtDxSupplementl</t>
  </si>
  <si>
    <t>addrCurrentNoStreet</t>
  </si>
  <si>
    <t>addrCurrentSupplementl</t>
  </si>
  <si>
    <t>telephone</t>
  </si>
  <si>
    <t>dcStateFileNumber</t>
  </si>
  <si>
    <t>followUpContactName</t>
  </si>
  <si>
    <t>followUpContactNost</t>
  </si>
  <si>
    <t>followUpContactSuppl</t>
  </si>
  <si>
    <t>latitude</t>
  </si>
  <si>
    <t>longitude</t>
  </si>
  <si>
    <t>npiFollowingRegistry</t>
  </si>
  <si>
    <t>Hospital-Confidential</t>
  </si>
  <si>
    <t>followingRegistry</t>
  </si>
  <si>
    <t>npiInstReferredFrom</t>
  </si>
  <si>
    <t>institutionReferredFrom</t>
  </si>
  <si>
    <t>npiInstReferredTo</t>
  </si>
  <si>
    <t>institutionReferredTo</t>
  </si>
  <si>
    <t>npiPhysicianManaging</t>
  </si>
  <si>
    <t>Other-Confidential</t>
  </si>
  <si>
    <t>physicianManaging</t>
  </si>
  <si>
    <t>npiPhysicianFollowUp</t>
  </si>
  <si>
    <t>physicianFollowUp</t>
  </si>
  <si>
    <t>npiPhysicianPrimarySurg</t>
  </si>
  <si>
    <t>physicianPrimarySurg</t>
  </si>
  <si>
    <t>npiPhysician3</t>
  </si>
  <si>
    <t>physician3</t>
  </si>
  <si>
    <t>npiPhysician4</t>
  </si>
  <si>
    <t>physician4</t>
  </si>
  <si>
    <t>ehrReporting</t>
  </si>
  <si>
    <t>pathReportingFacId1</t>
  </si>
  <si>
    <t>Pathology</t>
  </si>
  <si>
    <t>pathReportNumber1</t>
  </si>
  <si>
    <t>pathDateSpecCollect1</t>
  </si>
  <si>
    <t>pathReportType1</t>
  </si>
  <si>
    <t>pathOrderingFacNo1</t>
  </si>
  <si>
    <t>pathOrderPhysLicNo1</t>
  </si>
  <si>
    <t>pathReportingFacId2</t>
  </si>
  <si>
    <t>pathReportNumber2</t>
  </si>
  <si>
    <t>pathDateSpecCollect2</t>
  </si>
  <si>
    <t>pathReportType2</t>
  </si>
  <si>
    <t>pathOrderingFacNo2</t>
  </si>
  <si>
    <t>pathOrderPhysLicNo2</t>
  </si>
  <si>
    <t>pathReportingFacId3</t>
  </si>
  <si>
    <t>pathReportNumber3</t>
  </si>
  <si>
    <t>pathDateSpecCollect3</t>
  </si>
  <si>
    <t>pathReportType3</t>
  </si>
  <si>
    <t>pathOrderingFacNo3</t>
  </si>
  <si>
    <t>pathOrderPhysLicNo3</t>
  </si>
  <si>
    <t>pathReportingFacId4</t>
  </si>
  <si>
    <t>pathReportNumber4</t>
  </si>
  <si>
    <t>pathDateSpecCollect4</t>
  </si>
  <si>
    <t>pathReportType4</t>
  </si>
  <si>
    <t>pathOrderingFacNo4</t>
  </si>
  <si>
    <t>pathOrderPhysLicNo4</t>
  </si>
  <si>
    <t>pathReportingFacId5</t>
  </si>
  <si>
    <t>pathReportNumber5</t>
  </si>
  <si>
    <t>pathDateSpecCollect5</t>
  </si>
  <si>
    <t>pathReportType5</t>
  </si>
  <si>
    <t>pathOrderingFacNo5</t>
  </si>
  <si>
    <t>pathOrderPhysLicNo5</t>
  </si>
  <si>
    <t>textDxProcPe</t>
  </si>
  <si>
    <t>Text-Diagnosis</t>
  </si>
  <si>
    <t>textDxProcXRayScan</t>
  </si>
  <si>
    <t>textDxProcScopes</t>
  </si>
  <si>
    <t>textDxProcLabTests</t>
  </si>
  <si>
    <t>textDxProcOp</t>
  </si>
  <si>
    <t>textDxProcPath</t>
  </si>
  <si>
    <t>textPrimarySiteTitle</t>
  </si>
  <si>
    <t>textHistologyTitle</t>
  </si>
  <si>
    <t>textStaging</t>
  </si>
  <si>
    <t>rxTextSurgery</t>
  </si>
  <si>
    <t>Text-Treatment</t>
  </si>
  <si>
    <t>rxTextRadiation</t>
  </si>
  <si>
    <t>rxTextRadiationOther</t>
  </si>
  <si>
    <t>rxTextChemo</t>
  </si>
  <si>
    <t>rxTextHormone</t>
  </si>
  <si>
    <t>rxTextBrm</t>
  </si>
  <si>
    <t>rxTextOther</t>
  </si>
  <si>
    <t>textRemarks</t>
  </si>
  <si>
    <t>Text-Miscellaneous</t>
  </si>
  <si>
    <t>textPlaceOfDiagnosis</t>
  </si>
  <si>
    <t>Grade Post Therapy Path (yp)</t>
  </si>
  <si>
    <t>AJCC TNM Post Therapy Path (yp) T Suffix</t>
  </si>
  <si>
    <t>AJCC TNM Post Therapy Path (yp) T</t>
  </si>
  <si>
    <t>AJCC TNM Post Therapy Path (yp) Stage Group</t>
  </si>
  <si>
    <t>AJCC TNM Post Therapy Path (yp) N Suffix</t>
  </si>
  <si>
    <t>AJCC TNM Post Therapy Path (yp) N</t>
  </si>
  <si>
    <t>AJCC TNM Post Therapy Path (yp) M</t>
  </si>
  <si>
    <t>AJCC API Version Current</t>
  </si>
  <si>
    <t>AJCC API Version Original</t>
  </si>
  <si>
    <t>AJCC Cancer Surveillance API Version Current</t>
  </si>
  <si>
    <t>AJCC Cancer Surveillance API Version Original</t>
  </si>
  <si>
    <t>Schema ID Version Current</t>
  </si>
  <si>
    <t>Schema ID Version Original</t>
  </si>
  <si>
    <t>ajccApiVersionCurrent</t>
  </si>
  <si>
    <t>ajccApiVersionOriginal</t>
  </si>
  <si>
    <t>ajccCancerSurvApiVersionCurrent</t>
  </si>
  <si>
    <t>ajccCancerSurvApiVersionOriginal</t>
  </si>
  <si>
    <t>schemaIdVersionCurrent</t>
  </si>
  <si>
    <t>schemaIdVersionOriginal</t>
  </si>
  <si>
    <t>Required, CoC Only for DX Year 2021 forward</t>
  </si>
  <si>
    <t>Name--Birth Surname</t>
  </si>
  <si>
    <t>nameBirthSurname</t>
  </si>
  <si>
    <t>AJCC TNM Post Therapy Clin (yc) M</t>
  </si>
  <si>
    <t>AJCC TNM Post Therapy Clin (yc) N</t>
  </si>
  <si>
    <t>AJCC TNM Post Therapy Clin (yc) N Suffix</t>
  </si>
  <si>
    <t>AJCC TNM Post Therapy Clin (yc) Stage Group</t>
  </si>
  <si>
    <t>AJCC TNM Post Therapy Clin (yc) T</t>
  </si>
  <si>
    <t>AJCC TNM Post Therapy Clin (yc) T Suffix</t>
  </si>
  <si>
    <t>ajccTnmPostTherapyClinM</t>
  </si>
  <si>
    <t>ajccTnmPostTherapyClinN</t>
  </si>
  <si>
    <t>ajccTnmPostTherapyClinNSuffix</t>
  </si>
  <si>
    <t>ajccTnmPostTherapyClinStageGrp</t>
  </si>
  <si>
    <t>ajccTnmPostTherapyClinT</t>
  </si>
  <si>
    <t>ajccTnmPostTherapyClinTSuffix</t>
  </si>
  <si>
    <t>ALK Rearrangement</t>
  </si>
  <si>
    <t>alkRearrangement</t>
  </si>
  <si>
    <t>BRAF Mutational Analysis</t>
  </si>
  <si>
    <t>brafMutationalAnalysis</t>
  </si>
  <si>
    <t>CA 19-9 PreTX Lab Value</t>
  </si>
  <si>
    <t>ca199PretxLabValue</t>
  </si>
  <si>
    <t>EGFR Mutational Analysis</t>
  </si>
  <si>
    <t>egfrMutationalAnalysis</t>
  </si>
  <si>
    <t>Grade Post Therapy Clin (yc)</t>
  </si>
  <si>
    <t>gradePostTherapyClin</t>
  </si>
  <si>
    <t>NRAS Mutational Analysis</t>
  </si>
  <si>
    <t>nrasMutationalAnalysis</t>
  </si>
  <si>
    <t>Required for DX Year 2021 forward</t>
  </si>
  <si>
    <t>Neoadjuvant Therapy</t>
  </si>
  <si>
    <t>neoadjuvantTherapy</t>
  </si>
  <si>
    <t>Neoadjuvant Therapy-Clinical Response</t>
  </si>
  <si>
    <t>neoadjuvTherapyClinicalResponse</t>
  </si>
  <si>
    <t>Neoadjuvant Therapy-Treatment Effect</t>
  </si>
  <si>
    <t>neoadjuvTherapyTreatmentEffect</t>
  </si>
  <si>
    <t>NCDB--COVID19--Tx Impact</t>
  </si>
  <si>
    <t>NCDB--SARSCoV2--Pos</t>
  </si>
  <si>
    <t>NCDB--SARSCoV2--Pos Date</t>
  </si>
  <si>
    <t>NCDB--SARSCoV2--Test</t>
  </si>
  <si>
    <t>ncdbCovid19TxImpact</t>
  </si>
  <si>
    <t>ncdbSarsCov2Pos</t>
  </si>
  <si>
    <t>ncdbSarsCov2PosDate</t>
  </si>
  <si>
    <t>ncdbSarsCov2Test</t>
  </si>
  <si>
    <t>NaaccrData</t>
  </si>
  <si>
    <t>Special Use</t>
  </si>
  <si>
    <t>Update Triggers
Modified Record</t>
  </si>
  <si>
    <t>CCR Required from 
Reporting Facility Software</t>
  </si>
  <si>
    <t>Reg-Data 01</t>
  </si>
  <si>
    <t>regData01</t>
  </si>
  <si>
    <t>E1550</t>
  </si>
  <si>
    <t>Reg-Data 02</t>
  </si>
  <si>
    <t>regData02</t>
  </si>
  <si>
    <t>E1551</t>
  </si>
  <si>
    <t>E1552</t>
  </si>
  <si>
    <t>E1553</t>
  </si>
  <si>
    <t>E1554</t>
  </si>
  <si>
    <t>E1555</t>
  </si>
  <si>
    <t>E1556</t>
  </si>
  <si>
    <t>E1557</t>
  </si>
  <si>
    <t>E1558</t>
  </si>
  <si>
    <t>E1559</t>
  </si>
  <si>
    <t>regData03</t>
  </si>
  <si>
    <t>regData04</t>
  </si>
  <si>
    <t>regData05</t>
  </si>
  <si>
    <t>regData06</t>
  </si>
  <si>
    <t>regData07</t>
  </si>
  <si>
    <t>regData08</t>
  </si>
  <si>
    <t>regData09</t>
  </si>
  <si>
    <t>regData10</t>
  </si>
  <si>
    <t>edpMdeLink</t>
  </si>
  <si>
    <t>EDP MDE Link Date (NBCCEDPLinkageDate)</t>
  </si>
  <si>
    <t>edpMdeLinkDate</t>
  </si>
  <si>
    <t>EDP MDE Link (NBCCEDPLinkageResults)</t>
  </si>
  <si>
    <t>Reg-Data 03</t>
  </si>
  <si>
    <t>Reg-Data 04</t>
  </si>
  <si>
    <t>Reg-Data 05</t>
  </si>
  <si>
    <t>Reg-Data 06</t>
  </si>
  <si>
    <t>Reg-Data 07</t>
  </si>
  <si>
    <t>Reg-Data 08</t>
  </si>
  <si>
    <t>Reg-Data 09</t>
  </si>
  <si>
    <t>Reg-Data 10</t>
  </si>
  <si>
    <t>Not captured by the CCR</t>
  </si>
  <si>
    <t>No longer needed with Schema ID Version Current added</t>
  </si>
  <si>
    <t>Last Follow-Up Hospital</t>
  </si>
  <si>
    <t>lastFollowUpHospital</t>
  </si>
  <si>
    <t>Yes for modified records; No for new cases</t>
  </si>
  <si>
    <t>Name--Mother First</t>
  </si>
  <si>
    <t>nameMotherFirst</t>
  </si>
  <si>
    <t>nameAlias1</t>
  </si>
  <si>
    <t>nameAlias2</t>
  </si>
  <si>
    <t>nameAlias3</t>
  </si>
  <si>
    <t>nameAlias4</t>
  </si>
  <si>
    <t>nameAlias5</t>
  </si>
  <si>
    <t>Name--Alias First</t>
  </si>
  <si>
    <t>nameAliasFlag1</t>
  </si>
  <si>
    <t>nameAliasFlag2</t>
  </si>
  <si>
    <t>nameAliasFlag3</t>
  </si>
  <si>
    <t>nameAliasFlag4</t>
  </si>
  <si>
    <t>nameAliasFlag5</t>
  </si>
  <si>
    <t>overRideAdmisDx</t>
  </si>
  <si>
    <t>overRideRaceBpl</t>
  </si>
  <si>
    <t>overRideSpanishBpl</t>
  </si>
  <si>
    <t>regionId</t>
  </si>
  <si>
    <t>scopeLnProc1</t>
  </si>
  <si>
    <t>scopeLnProc2</t>
  </si>
  <si>
    <t>scopeLnProc3</t>
  </si>
  <si>
    <t>tobaccoUseCigarettes</t>
  </si>
  <si>
    <t>transpEndoHosp</t>
  </si>
  <si>
    <t>treatmentHospitalNumberProc1</t>
  </si>
  <si>
    <t>treatmentHospitalNumberProc2</t>
  </si>
  <si>
    <t>treatmentHospitalNumberProc3</t>
  </si>
  <si>
    <t>dateVe</t>
  </si>
  <si>
    <t>dateVeReported</t>
  </si>
  <si>
    <t>dateVeResolved</t>
  </si>
  <si>
    <t>discoveredByScreening</t>
  </si>
  <si>
    <t>docId</t>
  </si>
  <si>
    <t>hospitalTumorNumberCcr</t>
  </si>
  <si>
    <t>E2518</t>
  </si>
  <si>
    <t>E2519</t>
  </si>
  <si>
    <t>E2520</t>
  </si>
  <si>
    <t>E2521</t>
  </si>
  <si>
    <t>E2526</t>
  </si>
  <si>
    <t>E2527</t>
  </si>
  <si>
    <t>E2502</t>
  </si>
  <si>
    <t>E2503</t>
  </si>
  <si>
    <t>E2504</t>
  </si>
  <si>
    <t>E2505</t>
  </si>
  <si>
    <t>E2506</t>
  </si>
  <si>
    <t>E2507</t>
  </si>
  <si>
    <t>E2508</t>
  </si>
  <si>
    <t>E2509</t>
  </si>
  <si>
    <t>E2510</t>
  </si>
  <si>
    <t>E2511</t>
  </si>
  <si>
    <t>E2512</t>
  </si>
  <si>
    <t>E2513</t>
  </si>
  <si>
    <t>E2514</t>
  </si>
  <si>
    <t>E2515</t>
  </si>
  <si>
    <t>E2516</t>
  </si>
  <si>
    <t>E2517</t>
  </si>
  <si>
    <t>E2523</t>
  </si>
  <si>
    <t>E2524</t>
  </si>
  <si>
    <t>E2525</t>
  </si>
  <si>
    <t>gen by facility if available for DX Year 2018 forward</t>
  </si>
  <si>
    <t>NAACCR field #2078 added for this over-ride flag in 2018, so this field is no longer needed</t>
  </si>
  <si>
    <t>E2522</t>
  </si>
  <si>
    <t>otherRegId</t>
  </si>
  <si>
    <t>tobaccoUseNos</t>
  </si>
  <si>
    <t>tumorMarkerCa1</t>
  </si>
  <si>
    <t>Required for CoC Only for DX Years 2018-2020</t>
  </si>
  <si>
    <t xml:space="preserve"> gen by CCR</t>
  </si>
  <si>
    <t>gen by CCR</t>
  </si>
  <si>
    <t>replaced with enlarged naaccr medical record number field</t>
  </si>
  <si>
    <t>None</t>
  </si>
  <si>
    <t>Required for DX Year earlier than 2018</t>
  </si>
  <si>
    <t>required if available DX Year 2020 - 2021</t>
  </si>
  <si>
    <t>naaccrVersion</t>
  </si>
  <si>
    <t>The record type should be transmitted as an attribute of the root/parent NaaccrData element rather than transmitting it as a child item element of the root/parent NaaccrData element.</t>
  </si>
  <si>
    <t>NaaccrDictionary element in NAACCR base dictionary</t>
  </si>
  <si>
    <t>no 
(identified in referenced base dictionary instead)</t>
  </si>
  <si>
    <t>Item Name</t>
  </si>
  <si>
    <t>County at DX Geocode2000</t>
  </si>
  <si>
    <t>County at DX Geocode2010</t>
  </si>
  <si>
    <t>County at DX Geocode2020</t>
  </si>
  <si>
    <t>Appendix A: New Case and Modified Record Items (NAACCR Version 21.0)</t>
  </si>
  <si>
    <t>Coding Procedure updated to 35 for 2021 data changes</t>
  </si>
  <si>
    <t>Now required if available</t>
  </si>
  <si>
    <t>Size increased to 5 character max</t>
  </si>
  <si>
    <t>RX Hosp--Surg Site 98-02</t>
  </si>
  <si>
    <t>RX Hosp--Surg Oth 98-02</t>
  </si>
  <si>
    <t>RX Hosp--Scope Reg 98-02</t>
  </si>
  <si>
    <t>Record Type [A for new cases, M for modified records] - must be transmitted as an attribute of NaaccrData element, not within an Item element</t>
  </si>
  <si>
    <t>LDH  Level</t>
  </si>
  <si>
    <t>new item for 2021</t>
  </si>
  <si>
    <t>renamed to include dashes</t>
  </si>
  <si>
    <t>Maximum length increased to 15 for 2021; also renamed to remove previous length of field in brackets</t>
  </si>
  <si>
    <t>Replaced with Name--Birth Surname; will be retired in 2022; so changed requirement and trigger column to no</t>
  </si>
  <si>
    <t>renamed to match retired NAACCR name</t>
  </si>
  <si>
    <t>renamed</t>
  </si>
  <si>
    <t>conditional requirement added</t>
  </si>
  <si>
    <t>trigger changed to yes and conditional requirement added</t>
  </si>
  <si>
    <t>XML NAACCR ID, Parent XML Element, Section, and Update Triggers Modified Record columns have been added for all data items.  Items are now ordered for XML according to NAACCR Volume II, Chapter VII record layout (mostly ordered alphabetically, first by section, and then by item name within each section).</t>
  </si>
  <si>
    <t>RX Text--Surgery</t>
  </si>
  <si>
    <t>Col
Start</t>
  </si>
  <si>
    <t>CCR Required from
Reporting Facility Software</t>
  </si>
  <si>
    <t>NAACCR
Identifier</t>
  </si>
  <si>
    <t>Parent
XML Element</t>
  </si>
  <si>
    <t>NAACCR Item #</t>
  </si>
  <si>
    <t>2021 CCR Requirement Status Notes</t>
  </si>
  <si>
    <t>2021 Revision Notes (NAACCR v21.0)</t>
  </si>
  <si>
    <t>LDH Lab Value</t>
  </si>
  <si>
    <t>rxTextSurgery1</t>
  </si>
  <si>
    <t>rxTextSurgery2</t>
  </si>
  <si>
    <t>rxTextSurgery3</t>
  </si>
  <si>
    <t>RX Text--Surgery officially split into three 333-character items for CA, 1 for each surgical procedure, and moved to Special Use section</t>
  </si>
  <si>
    <t>Facility requirement and modified record trigger changed to no and sub-items removed here because the item has been officially split into three state requestor items in the special use section for CA, one for each surgical procedure performed.</t>
  </si>
  <si>
    <t>RX Text--Surgery (1)</t>
  </si>
  <si>
    <t>RX Text--Surgery (2)</t>
  </si>
  <si>
    <t>RX Text--Surgery (3)</t>
  </si>
  <si>
    <t>weight</t>
  </si>
  <si>
    <t>height</t>
  </si>
  <si>
    <t>Appendix B: Shared Follow-Up Record Layout</t>
  </si>
  <si>
    <r>
      <t>Appendix C</t>
    </r>
    <r>
      <rPr>
        <b/>
        <sz val="16"/>
        <color theme="1"/>
        <rFont val="Century Gothic"/>
        <family val="2"/>
      </rPr>
      <t>: Deletion Record</t>
    </r>
  </si>
  <si>
    <t>CCR Required from Reporting Facility Software (mostly from Appendix A; included here for reference)</t>
  </si>
  <si>
    <t>CCR 
Identifier</t>
  </si>
  <si>
    <r>
      <t>County at DX Geocode 1970/80/9</t>
    </r>
    <r>
      <rPr>
        <sz val="12"/>
        <color rgb="FFFF0000"/>
        <rFont val="Calibri"/>
        <family val="2"/>
        <scheme val="minor"/>
      </rPr>
      <t>0</t>
    </r>
  </si>
  <si>
    <r>
      <t>NAACCR Record Version [</t>
    </r>
    <r>
      <rPr>
        <b/>
        <sz val="12"/>
        <color rgb="FFDA291C"/>
        <rFont val="Calibri"/>
        <family val="2"/>
        <scheme val="minor"/>
      </rPr>
      <t>210</t>
    </r>
    <r>
      <rPr>
        <sz val="12"/>
        <color rgb="FFDA291C"/>
        <rFont val="Calibri"/>
        <family val="2"/>
        <scheme val="minor"/>
      </rPr>
      <t>] - Shouldn't be transmitted in the data file as it will be defined in the NAACCR base dictionary referenced in the data file</t>
    </r>
  </si>
  <si>
    <r>
      <t xml:space="preserve">Record Version number updated to </t>
    </r>
    <r>
      <rPr>
        <b/>
        <sz val="12"/>
        <color rgb="FFDA291C"/>
        <rFont val="Calibri"/>
        <family val="2"/>
        <scheme val="minor"/>
      </rPr>
      <t>210</t>
    </r>
    <r>
      <rPr>
        <sz val="12"/>
        <color rgb="FFDA291C"/>
        <rFont val="Calibri"/>
        <family val="2"/>
        <scheme val="minor"/>
      </rPr>
      <t xml:space="preserve"> to reflect NAACCR v</t>
    </r>
    <r>
      <rPr>
        <b/>
        <sz val="12"/>
        <color rgb="FFDA291C"/>
        <rFont val="Calibri"/>
        <family val="2"/>
        <scheme val="minor"/>
      </rPr>
      <t>21</t>
    </r>
    <r>
      <rPr>
        <sz val="12"/>
        <color rgb="FFDA291C"/>
        <rFont val="Calibri"/>
        <family val="2"/>
        <scheme val="minor"/>
      </rPr>
      <t>.0.  The record version should be identified via the naaccrVersion attribute of the root NaaccrDictionary element in the NAACCR base dictionary referenced by the data file rather than including  a naaccrRecordVersion child item element within the data file's root/parent NaaccrData element.</t>
    </r>
  </si>
  <si>
    <r>
      <t xml:space="preserve">Coding Proc </t>
    </r>
    <r>
      <rPr>
        <sz val="12"/>
        <color rgb="FFFF0000"/>
        <rFont val="Calibri"/>
        <family val="2"/>
        <scheme val="minor"/>
      </rPr>
      <t>[35]</t>
    </r>
  </si>
  <si>
    <r>
      <t xml:space="preserve">Flag is populated by vendors as part of the Modified Record.  </t>
    </r>
    <r>
      <rPr>
        <sz val="12"/>
        <color rgb="FFDA291C"/>
        <rFont val="Calibri"/>
        <family val="2"/>
        <scheme val="minor"/>
      </rPr>
      <t>Modified requirement because this spreadsheet is used for new cases and modified records.</t>
    </r>
  </si>
  <si>
    <r>
      <t xml:space="preserve">Item 9960 is subset of item 3720.  </t>
    </r>
    <r>
      <rPr>
        <sz val="12"/>
        <color rgb="FFDA291C"/>
        <rFont val="Calibri"/>
        <family val="2"/>
        <scheme val="minor"/>
      </rPr>
      <t>Renamed.</t>
    </r>
  </si>
  <si>
    <r>
      <t xml:space="preserve">Item 9965 is subset of item 3720. </t>
    </r>
    <r>
      <rPr>
        <sz val="12"/>
        <color rgb="FFFF0000"/>
        <rFont val="Calibri"/>
        <family val="2"/>
        <scheme val="minor"/>
      </rPr>
      <t xml:space="preserve"> renamed</t>
    </r>
  </si>
  <si>
    <r>
      <t xml:space="preserve">Item 9968 is subset of item 3720.  </t>
    </r>
    <r>
      <rPr>
        <sz val="12"/>
        <color rgb="FFFF0000"/>
        <rFont val="Calibri"/>
        <family val="2"/>
        <scheme val="minor"/>
      </rPr>
      <t>renamed</t>
    </r>
  </si>
  <si>
    <r>
      <t xml:space="preserve">Item 9966 is subset of item 3720.  </t>
    </r>
    <r>
      <rPr>
        <sz val="12"/>
        <color rgb="FFFF0000"/>
        <rFont val="Calibri"/>
        <family val="2"/>
        <scheme val="minor"/>
      </rPr>
      <t>renamed</t>
    </r>
  </si>
  <si>
    <r>
      <t xml:space="preserve">Item 9967 is subset of item 3720.  </t>
    </r>
    <r>
      <rPr>
        <sz val="12"/>
        <color rgb="FFFF0000"/>
        <rFont val="Calibri"/>
        <family val="2"/>
        <scheme val="minor"/>
      </rPr>
      <t>renamed</t>
    </r>
  </si>
  <si>
    <r>
      <t>[</t>
    </r>
    <r>
      <rPr>
        <i/>
        <sz val="12"/>
        <rFont val="Calibri"/>
        <family val="2"/>
        <scheme val="minor"/>
      </rPr>
      <t>blank]</t>
    </r>
  </si>
  <si>
    <r>
      <t xml:space="preserve">CCR
</t>
    </r>
    <r>
      <rPr>
        <b/>
        <sz val="12"/>
        <color indexed="8"/>
        <rFont val="Calibri"/>
        <family val="2"/>
        <scheme val="minor"/>
      </rPr>
      <t>Identifier</t>
    </r>
  </si>
  <si>
    <r>
      <t>Record Type [D</t>
    </r>
    <r>
      <rPr>
        <sz val="12"/>
        <color indexed="8"/>
        <rFont val="Calibri"/>
        <family val="2"/>
        <scheme val="minor"/>
      </rPr>
      <t>]</t>
    </r>
  </si>
  <si>
    <r>
      <t>Record Version [</t>
    </r>
    <r>
      <rPr>
        <sz val="12"/>
        <color rgb="FFDA291C"/>
        <rFont val="Calibri"/>
        <family val="2"/>
        <scheme val="minor"/>
      </rPr>
      <t>P</t>
    </r>
    <r>
      <rPr>
        <sz val="12"/>
        <rFont val="Calibri"/>
        <family val="2"/>
        <scheme val="minor"/>
      </rPr>
      <t>]</t>
    </r>
  </si>
  <si>
    <r>
      <t>Record Version [</t>
    </r>
    <r>
      <rPr>
        <sz val="12"/>
        <color rgb="FFDA291C"/>
        <rFont val="Calibri"/>
        <family val="2"/>
        <scheme val="minor"/>
      </rPr>
      <t>J</t>
    </r>
    <r>
      <rPr>
        <sz val="12"/>
        <color indexed="8"/>
        <rFont val="Calibri"/>
        <family val="2"/>
        <scheme val="minor"/>
      </rPr>
      <t>]</t>
    </r>
  </si>
  <si>
    <t>Source</t>
  </si>
  <si>
    <t>Author</t>
  </si>
  <si>
    <t>Report Date</t>
  </si>
  <si>
    <t>Version</t>
  </si>
  <si>
    <t>Contact</t>
  </si>
  <si>
    <t>Table of Contents</t>
  </si>
  <si>
    <t>Table</t>
  </si>
  <si>
    <t>Description</t>
  </si>
  <si>
    <t>Volume II. Standards for Automated Reporting</t>
  </si>
  <si>
    <t>Version 21</t>
  </si>
  <si>
    <t>CCR Standards on Reporting Cancer in California</t>
  </si>
  <si>
    <t>California Cancer Registry, Cancer Informatics and IT Systems Unit</t>
  </si>
  <si>
    <t>Appendix A</t>
  </si>
  <si>
    <t>Appendix B</t>
  </si>
  <si>
    <t>Appendix C</t>
  </si>
  <si>
    <t>Appendix C: Deletion Record</t>
  </si>
  <si>
    <t xml:space="preserve">CDSRBHelp@cdph.ca.gov&gt; </t>
  </si>
  <si>
    <r>
      <t>DX Year 2018-202</t>
    </r>
    <r>
      <rPr>
        <sz val="12"/>
        <color rgb="FF0033CC"/>
        <rFont val="Calibri"/>
        <family val="2"/>
        <scheme val="minor"/>
      </rPr>
      <t>0</t>
    </r>
  </si>
  <si>
    <r>
      <t>DX Year 2018-202</t>
    </r>
    <r>
      <rPr>
        <sz val="12"/>
        <color rgb="FF0033CC"/>
        <rFont val="Calibri"/>
        <family val="2"/>
        <scheme val="minor"/>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</si>
</sst>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m\ yyyy"/>
  </numFmts>
  <fonts count="45" x14ac:knownFonts="1">
    <font>
      <sz val="11"/>
      <color theme="1"/>
      <name val="Calibri"/>
      <family val="2"/>
      <scheme val="minor"/>
    </font>
    <font>
      <sz val="10"/>
      <name val="Arial"/>
      <family val="2"/>
    </font>
    <font>
      <sz val="10"/>
      <name val="Arial"/>
      <family val="2"/>
    </font>
    <font>
      <sz val="11"/>
      <color theme="1"/>
      <name val="Calibri"/>
      <family val="2"/>
      <scheme val="minor"/>
    </font>
    <font>
      <b/>
      <sz val="11"/>
      <color theme="1"/>
      <name val="Calibri"/>
      <family val="2"/>
      <scheme val="minor"/>
    </font>
    <font>
      <sz val="9"/>
      <color rgb="FFC00000"/>
      <name val="Arial"/>
      <family val="2"/>
    </font>
    <font>
      <sz val="9"/>
      <color theme="1"/>
      <name val="Arial"/>
      <family val="2"/>
    </font>
    <font>
      <sz val="11"/>
      <color theme="3"/>
      <name val="Calibri"/>
      <family val="2"/>
      <scheme val="minor"/>
    </font>
    <font>
      <sz val="11"/>
      <color theme="1"/>
      <name val="Arial"/>
      <family val="2"/>
    </font>
    <font>
      <sz val="10"/>
      <name val="Palatino Linotype"/>
      <family val="1"/>
    </font>
    <font>
      <b/>
      <sz val="10"/>
      <color theme="1"/>
      <name val="Palatino Linotype"/>
      <family val="1"/>
    </font>
    <font>
      <b/>
      <sz val="10"/>
      <color theme="1" tint="4.9989318521683403E-2"/>
      <name val="Palatino Linotype"/>
      <family val="1"/>
    </font>
    <font>
      <b/>
      <sz val="16"/>
      <color theme="1"/>
      <name val="Century Gothic"/>
      <family val="2"/>
    </font>
    <font>
      <b/>
      <sz val="16"/>
      <name val="Century Gothic"/>
      <family val="2"/>
    </font>
    <font>
      <sz val="8"/>
      <name val="Calibri"/>
      <family val="2"/>
      <scheme val="minor"/>
    </font>
    <font>
      <b/>
      <sz val="16"/>
      <color rgb="FFDA291C"/>
      <name val="Century Gothic"/>
      <family val="2"/>
    </font>
    <font>
      <b/>
      <sz val="10"/>
      <color rgb="FFDA291C"/>
      <name val="Palatino Linotype"/>
      <family val="1"/>
    </font>
    <font>
      <sz val="11"/>
      <color rgb="FFDA291C"/>
      <name val="Calibri"/>
      <family val="2"/>
      <scheme val="minor"/>
    </font>
    <font>
      <sz val="12"/>
      <color theme="1"/>
      <name val="Calibri"/>
      <family val="2"/>
      <scheme val="minor"/>
    </font>
    <font>
      <sz val="12"/>
      <color rgb="FF990033"/>
      <name val="Calibri"/>
      <family val="2"/>
      <scheme val="minor"/>
    </font>
    <font>
      <sz val="12"/>
      <color rgb="FFDA291C"/>
      <name val="Calibri"/>
      <family val="2"/>
      <scheme val="minor"/>
    </font>
    <font>
      <sz val="12"/>
      <name val="Calibri"/>
      <family val="2"/>
      <scheme val="minor"/>
    </font>
    <font>
      <b/>
      <sz val="12"/>
      <name val="Calibri"/>
      <family val="2"/>
      <scheme val="minor"/>
    </font>
    <font>
      <b/>
      <sz val="12"/>
      <color rgb="FFDA291C"/>
      <name val="Calibri"/>
      <family val="2"/>
      <scheme val="minor"/>
    </font>
    <font>
      <sz val="12"/>
      <color rgb="FFFF0000"/>
      <name val="Calibri"/>
      <family val="2"/>
      <scheme val="minor"/>
    </font>
    <font>
      <strike/>
      <sz val="12"/>
      <color rgb="FFDA291C"/>
      <name val="Calibri"/>
      <family val="2"/>
      <scheme val="minor"/>
    </font>
    <font>
      <strike/>
      <sz val="12"/>
      <color rgb="FF990033"/>
      <name val="Calibri"/>
      <family val="2"/>
      <scheme val="minor"/>
    </font>
    <font>
      <sz val="12"/>
      <color rgb="FF7030A0"/>
      <name val="Calibri"/>
      <family val="2"/>
      <scheme val="minor"/>
    </font>
    <font>
      <strike/>
      <sz val="12"/>
      <color theme="1"/>
      <name val="Calibri"/>
      <family val="2"/>
      <scheme val="minor"/>
    </font>
    <font>
      <sz val="9"/>
      <color theme="1"/>
      <name val="Calibri"/>
      <family val="2"/>
      <scheme val="minor"/>
    </font>
    <font>
      <b/>
      <sz val="13"/>
      <color theme="0"/>
      <name val="Calibri"/>
      <family val="2"/>
      <scheme val="minor"/>
    </font>
    <font>
      <i/>
      <sz val="12"/>
      <name val="Calibri"/>
      <family val="2"/>
      <scheme val="minor"/>
    </font>
    <font>
      <b/>
      <sz val="12"/>
      <color theme="1" tint="4.9989318521683403E-2"/>
      <name val="Calibri"/>
      <family val="2"/>
      <scheme val="minor"/>
    </font>
    <font>
      <b/>
      <sz val="12"/>
      <color indexed="8"/>
      <name val="Calibri"/>
      <family val="2"/>
      <scheme val="minor"/>
    </font>
    <font>
      <b/>
      <sz val="12"/>
      <color rgb="FF000000"/>
      <name val="Calibri"/>
      <family val="2"/>
      <scheme val="minor"/>
    </font>
    <font>
      <b/>
      <sz val="8"/>
      <color theme="1"/>
      <name val="Calibri"/>
      <family val="2"/>
      <scheme val="minor"/>
    </font>
    <font>
      <sz val="12"/>
      <color indexed="8"/>
      <name val="Calibri"/>
      <family val="2"/>
      <scheme val="minor"/>
    </font>
    <font>
      <sz val="12"/>
      <color rgb="FF000000"/>
      <name val="Calibri"/>
    </font>
    <font>
      <b/>
      <sz val="12"/>
      <color rgb="FF000000"/>
      <name val="Calibri"/>
    </font>
    <font>
      <u/>
      <sz val="11"/>
      <color theme="10"/>
      <name val="Calibri"/>
      <family val="2"/>
      <scheme val="minor"/>
    </font>
    <font>
      <b/>
      <sz val="12"/>
      <color rgb="FF3070B7"/>
      <name val="Verdana"/>
    </font>
    <font>
      <b/>
      <sz val="12"/>
      <color rgb="FF112277"/>
      <name val="Calibri"/>
    </font>
    <font>
      <b/>
      <sz val="12"/>
      <color rgb="FF000000"/>
      <name val="Calibri"/>
      <family val="2"/>
    </font>
    <font>
      <sz val="12"/>
      <color rgb="FF000000"/>
      <name val="Calibri"/>
      <family val="2"/>
    </font>
    <font>
      <sz val="12"/>
      <color rgb="FF0033CC"/>
      <name val="Calibri"/>
      <family val="2"/>
      <scheme val="minor"/>
    </font>
  </fonts>
  <fills count="11">
    <fill>
      <patternFill patternType="none"/>
    </fill>
    <fill>
      <patternFill patternType="gray125"/>
    </fill>
    <fill>
      <patternFill patternType="solid">
        <fgColor rgb="FFFFFFFF"/>
        <bgColor indexed="64"/>
      </patternFill>
    </fill>
    <fill>
      <patternFill patternType="solid">
        <fgColor rgb="FFD8D8D8"/>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bgColor indexed="64"/>
      </patternFill>
    </fill>
    <fill>
      <patternFill patternType="solid">
        <fgColor theme="6" tint="0.79998168889431442"/>
        <bgColor indexed="64"/>
      </patternFill>
    </fill>
    <fill>
      <patternFill patternType="solid">
        <fgColor rgb="FF253B5A"/>
        <bgColor indexed="64"/>
      </patternFill>
    </fill>
    <fill>
      <patternFill patternType="solid">
        <fgColor rgb="FFFAFBFE"/>
        <bgColor indexed="64"/>
      </patternFill>
    </fill>
    <fill>
      <patternFill patternType="solid">
        <fgColor rgb="FFEDF2F9"/>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theme="9"/>
      </top>
      <bottom/>
      <diagonal/>
    </border>
    <border>
      <left style="thin">
        <color indexed="64"/>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theme="9"/>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rgb="FFC1C1C1"/>
      </left>
      <right style="thin">
        <color rgb="FFC1C1C1"/>
      </right>
      <top style="thin">
        <color rgb="FFC1C1C1"/>
      </top>
      <bottom style="thin">
        <color rgb="FFC1C1C1"/>
      </bottom>
      <diagonal/>
    </border>
    <border>
      <left style="thin">
        <color rgb="FFFAFBFE"/>
      </left>
      <right style="thin">
        <color rgb="FFFAFBFE"/>
      </right>
      <top style="thin">
        <color rgb="FFFAFBFE"/>
      </top>
      <bottom style="thin">
        <color rgb="FFFAFBFE"/>
      </bottom>
      <diagonal/>
    </border>
    <border>
      <left style="thin">
        <color rgb="FFB0B7BB"/>
      </left>
      <right style="thin">
        <color rgb="FFB0B7BB"/>
      </right>
      <top style="thin">
        <color rgb="FFB0B7BB"/>
      </top>
      <bottom style="thin">
        <color rgb="FFB0B7BB"/>
      </bottom>
      <diagonal/>
    </border>
  </borders>
  <cellStyleXfs count="6">
    <xf numFmtId="0" fontId="0" fillId="0" borderId="0"/>
    <xf numFmtId="0" fontId="3" fillId="0" borderId="0"/>
    <xf numFmtId="0" fontId="2" fillId="0" borderId="0"/>
    <xf numFmtId="0" fontId="1" fillId="0" borderId="0"/>
    <xf numFmtId="0" fontId="37" fillId="0" borderId="0"/>
    <xf numFmtId="0" fontId="39" fillId="0" borderId="0" applyNumberFormat="0" applyFill="0" applyBorder="0" applyAlignment="0" applyProtection="0"/>
  </cellStyleXfs>
  <cellXfs count="183">
    <xf numFmtId="0" fontId="0" fillId="0" borderId="0" xfId="0"/>
    <xf numFmtId="0" fontId="0" fillId="0" borderId="0" xfId="0" applyFill="1"/>
    <xf numFmtId="0" fontId="7" fillId="0" borderId="0" xfId="0" applyFont="1"/>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0" fontId="0" fillId="0" borderId="0" xfId="0" applyFill="1" applyAlignment="1">
      <alignment horizontal="center"/>
    </xf>
    <xf numFmtId="0" fontId="0" fillId="0" borderId="0" xfId="0" applyAlignment="1">
      <alignment horizontal="center" vertical="center"/>
    </xf>
    <xf numFmtId="0" fontId="4" fillId="0" borderId="0" xfId="0" applyFont="1" applyAlignment="1">
      <alignment vertical="center"/>
    </xf>
    <xf numFmtId="0" fontId="0" fillId="0" borderId="0" xfId="0" applyAlignment="1">
      <alignment horizontal="left" vertical="center" wrapText="1"/>
    </xf>
    <xf numFmtId="0" fontId="6" fillId="0" borderId="0" xfId="0" applyFont="1"/>
    <xf numFmtId="0" fontId="6" fillId="0" borderId="0" xfId="0" applyFont="1" applyFill="1"/>
    <xf numFmtId="0" fontId="8" fillId="0" borderId="0" xfId="0" applyFont="1" applyAlignment="1">
      <alignment horizontal="center"/>
    </xf>
    <xf numFmtId="0" fontId="6" fillId="0" borderId="0" xfId="0" applyFont="1" applyAlignment="1">
      <alignment horizontal="center"/>
    </xf>
    <xf numFmtId="0" fontId="6" fillId="0" borderId="0" xfId="0" applyFont="1" applyFill="1" applyAlignment="1">
      <alignment horizontal="center"/>
    </xf>
    <xf numFmtId="0" fontId="8" fillId="0" borderId="0" xfId="0" applyFont="1"/>
    <xf numFmtId="0" fontId="6" fillId="0" borderId="0" xfId="0" applyFont="1" applyBorder="1" applyAlignment="1">
      <alignment horizontal="center" vertical="center"/>
    </xf>
    <xf numFmtId="0" fontId="5" fillId="0" borderId="0" xfId="0" applyFont="1" applyAlignment="1">
      <alignment horizontal="center"/>
    </xf>
    <xf numFmtId="0" fontId="5" fillId="0" borderId="0" xfId="0" applyFont="1"/>
    <xf numFmtId="0" fontId="0" fillId="4" borderId="0" xfId="0" applyFill="1"/>
    <xf numFmtId="0" fontId="0" fillId="0" borderId="0" xfId="0" applyAlignment="1">
      <alignment vertical="center"/>
    </xf>
    <xf numFmtId="0" fontId="11" fillId="7" borderId="5" xfId="0" applyFont="1" applyFill="1" applyBorder="1" applyAlignment="1">
      <alignment vertical="center"/>
    </xf>
    <xf numFmtId="0" fontId="10" fillId="7" borderId="0" xfId="0" applyFont="1" applyFill="1" applyAlignment="1">
      <alignment horizontal="center" vertical="center"/>
    </xf>
    <xf numFmtId="0" fontId="10" fillId="7" borderId="0" xfId="0" applyFont="1" applyFill="1" applyAlignment="1">
      <alignment horizontal="left" vertical="center" wrapText="1"/>
    </xf>
    <xf numFmtId="0" fontId="13" fillId="7" borderId="5" xfId="0" applyFont="1" applyFill="1" applyBorder="1" applyAlignment="1">
      <alignment vertical="center"/>
    </xf>
    <xf numFmtId="0" fontId="9" fillId="7" borderId="5" xfId="0" applyFont="1" applyFill="1" applyBorder="1" applyAlignment="1">
      <alignment vertical="center"/>
    </xf>
    <xf numFmtId="0" fontId="9" fillId="7" borderId="5" xfId="0" applyFont="1" applyFill="1" applyBorder="1" applyAlignment="1">
      <alignment horizontal="center" vertical="center"/>
    </xf>
    <xf numFmtId="0" fontId="9" fillId="7" borderId="0" xfId="0" applyFont="1" applyFill="1" applyAlignment="1">
      <alignment horizontal="center" vertical="center"/>
    </xf>
    <xf numFmtId="0" fontId="10" fillId="7" borderId="0" xfId="0" applyFont="1" applyFill="1" applyAlignment="1">
      <alignment horizontal="left" vertical="center"/>
    </xf>
    <xf numFmtId="0" fontId="0" fillId="0" borderId="0" xfId="0" applyAlignment="1">
      <alignment horizontal="left" vertical="center"/>
    </xf>
    <xf numFmtId="0" fontId="11" fillId="7" borderId="0" xfId="0" applyFont="1" applyFill="1" applyBorder="1" applyAlignment="1">
      <alignment vertical="center"/>
    </xf>
    <xf numFmtId="0" fontId="15" fillId="7" borderId="5" xfId="0" applyFont="1" applyFill="1" applyBorder="1" applyAlignment="1">
      <alignment vertical="center"/>
    </xf>
    <xf numFmtId="0" fontId="16" fillId="7" borderId="0" xfId="0" applyFont="1" applyFill="1" applyAlignment="1">
      <alignment horizontal="center" vertical="center"/>
    </xf>
    <xf numFmtId="0" fontId="17" fillId="0" borderId="0" xfId="0" applyFont="1" applyAlignment="1">
      <alignment vertical="center"/>
    </xf>
    <xf numFmtId="0" fontId="17" fillId="0" borderId="0" xfId="0" applyFont="1" applyAlignment="1">
      <alignment horizontal="center" vertical="center"/>
    </xf>
    <xf numFmtId="0" fontId="18" fillId="0" borderId="0" xfId="0" applyFont="1" applyAlignment="1">
      <alignment vertical="center"/>
    </xf>
    <xf numFmtId="0" fontId="18" fillId="0" borderId="0" xfId="0" applyFont="1" applyFill="1" applyAlignment="1">
      <alignment vertical="center"/>
    </xf>
    <xf numFmtId="0" fontId="19" fillId="0" borderId="0" xfId="0" applyFont="1" applyFill="1" applyAlignment="1">
      <alignment vertical="center"/>
    </xf>
    <xf numFmtId="0" fontId="20" fillId="0" borderId="1" xfId="0" applyFont="1" applyFill="1" applyBorder="1" applyAlignment="1">
      <alignment horizontal="center" vertical="top" wrapText="1"/>
    </xf>
    <xf numFmtId="0" fontId="21" fillId="0" borderId="0" xfId="0" applyFont="1" applyBorder="1" applyAlignment="1">
      <alignment vertical="center"/>
    </xf>
    <xf numFmtId="0" fontId="18" fillId="0" borderId="9" xfId="0" applyFont="1" applyBorder="1" applyAlignment="1">
      <alignment horizontal="left" vertical="center" wrapText="1"/>
    </xf>
    <xf numFmtId="0" fontId="22" fillId="3" borderId="0" xfId="0" applyFont="1" applyFill="1" applyBorder="1" applyAlignment="1">
      <alignment horizontal="left" vertical="center" wrapText="1"/>
    </xf>
    <xf numFmtId="0" fontId="22" fillId="3" borderId="8" xfId="0" applyFont="1" applyFill="1" applyBorder="1" applyAlignment="1">
      <alignment horizontal="center" vertical="center" wrapText="1"/>
    </xf>
    <xf numFmtId="0" fontId="22" fillId="5" borderId="8" xfId="0" applyFont="1" applyFill="1" applyBorder="1" applyAlignment="1">
      <alignment horizontal="center" vertical="center" wrapText="1"/>
    </xf>
    <xf numFmtId="0" fontId="20" fillId="0" borderId="3" xfId="0" applyFont="1" applyBorder="1" applyAlignment="1">
      <alignment horizontal="left" vertical="center" wrapText="1"/>
    </xf>
    <xf numFmtId="0" fontId="18" fillId="0" borderId="3" xfId="0" applyFont="1" applyBorder="1" applyAlignment="1">
      <alignment horizontal="center" vertical="center"/>
    </xf>
    <xf numFmtId="0" fontId="18" fillId="0" borderId="3" xfId="0" applyFont="1" applyBorder="1" applyAlignment="1">
      <alignment horizontal="center" vertical="center" wrapText="1"/>
    </xf>
    <xf numFmtId="0" fontId="21" fillId="0" borderId="3" xfId="0" applyFont="1" applyBorder="1" applyAlignment="1">
      <alignment horizontal="center" vertical="center" wrapText="1"/>
    </xf>
    <xf numFmtId="0" fontId="18" fillId="0" borderId="3" xfId="0" applyFont="1" applyBorder="1" applyAlignment="1">
      <alignment horizontal="left" vertical="center" wrapText="1"/>
    </xf>
    <xf numFmtId="0" fontId="21" fillId="0" borderId="9" xfId="0" applyFont="1" applyBorder="1" applyAlignment="1">
      <alignment horizontal="left" vertical="center" wrapText="1"/>
    </xf>
    <xf numFmtId="0" fontId="21" fillId="0" borderId="3" xfId="0" applyFont="1" applyBorder="1" applyAlignment="1">
      <alignment horizontal="center" vertical="center"/>
    </xf>
    <xf numFmtId="0" fontId="21" fillId="0" borderId="3" xfId="0" applyFont="1" applyBorder="1" applyAlignment="1">
      <alignment horizontal="left" vertical="center" wrapText="1"/>
    </xf>
    <xf numFmtId="0" fontId="23" fillId="0" borderId="3" xfId="0" applyFont="1" applyBorder="1" applyAlignment="1">
      <alignment horizontal="left" vertical="center" wrapText="1"/>
    </xf>
    <xf numFmtId="0" fontId="20" fillId="0" borderId="9" xfId="0" applyFont="1" applyBorder="1" applyAlignment="1">
      <alignment horizontal="left" vertical="center" wrapText="1"/>
    </xf>
    <xf numFmtId="0" fontId="20" fillId="0" borderId="1" xfId="0" applyFont="1" applyBorder="1" applyAlignment="1">
      <alignment horizontal="center" vertical="center" wrapText="1"/>
    </xf>
    <xf numFmtId="0" fontId="20" fillId="0" borderId="3" xfId="0" applyFont="1" applyBorder="1" applyAlignment="1">
      <alignment horizontal="center" vertical="center" wrapText="1"/>
    </xf>
    <xf numFmtId="0" fontId="19" fillId="0" borderId="3" xfId="0" applyFont="1" applyBorder="1" applyAlignment="1">
      <alignment horizontal="left" vertical="center" wrapText="1"/>
    </xf>
    <xf numFmtId="0" fontId="18" fillId="0" borderId="10" xfId="0" applyFont="1" applyBorder="1" applyAlignment="1">
      <alignment horizontal="left" vertical="center" wrapText="1"/>
    </xf>
    <xf numFmtId="0" fontId="20" fillId="0" borderId="1" xfId="0" applyFont="1" applyBorder="1" applyAlignment="1">
      <alignment horizontal="left" vertical="center" wrapText="1"/>
    </xf>
    <xf numFmtId="0" fontId="18" fillId="0" borderId="1" xfId="0" applyFont="1" applyBorder="1" applyAlignment="1">
      <alignment horizontal="center" vertical="center"/>
    </xf>
    <xf numFmtId="0" fontId="21"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left" vertical="center" wrapText="1"/>
    </xf>
    <xf numFmtId="0" fontId="18" fillId="0" borderId="2" xfId="0" applyFont="1" applyBorder="1" applyAlignment="1">
      <alignment horizontal="left" vertical="center" wrapText="1"/>
    </xf>
    <xf numFmtId="0" fontId="20" fillId="0" borderId="3" xfId="0" applyFont="1" applyBorder="1" applyAlignment="1">
      <alignment horizontal="center" vertical="center"/>
    </xf>
    <xf numFmtId="0" fontId="23" fillId="0" borderId="3" xfId="0" applyFont="1" applyBorder="1" applyAlignment="1">
      <alignment horizontal="center" vertical="center" wrapText="1"/>
    </xf>
    <xf numFmtId="0" fontId="18" fillId="0" borderId="9" xfId="0" applyFont="1" applyBorder="1" applyAlignment="1">
      <alignment horizontal="left" vertical="center"/>
    </xf>
    <xf numFmtId="0" fontId="20" fillId="0" borderId="3" xfId="0" applyFont="1" applyBorder="1" applyAlignment="1">
      <alignment horizontal="left" vertical="center"/>
    </xf>
    <xf numFmtId="1" fontId="18" fillId="0" borderId="3" xfId="0" applyNumberFormat="1" applyFont="1" applyBorder="1" applyAlignment="1">
      <alignment horizontal="center" vertical="center"/>
    </xf>
    <xf numFmtId="0" fontId="25" fillId="0" borderId="9" xfId="0" applyFont="1" applyBorder="1" applyAlignment="1">
      <alignment horizontal="left" vertical="center" wrapText="1"/>
    </xf>
    <xf numFmtId="0" fontId="25" fillId="0" borderId="3" xfId="0" applyFont="1" applyBorder="1" applyAlignment="1">
      <alignment horizontal="left" vertical="center" wrapText="1"/>
    </xf>
    <xf numFmtId="0" fontId="25" fillId="0" borderId="3" xfId="0" applyFont="1" applyBorder="1" applyAlignment="1">
      <alignment horizontal="center" vertical="center"/>
    </xf>
    <xf numFmtId="0" fontId="25" fillId="0" borderId="3" xfId="0" applyFont="1" applyBorder="1" applyAlignment="1">
      <alignment horizontal="center" vertical="center" wrapText="1"/>
    </xf>
    <xf numFmtId="0" fontId="20" fillId="0" borderId="7" xfId="0" applyFont="1" applyBorder="1" applyAlignment="1">
      <alignment horizontal="left" vertical="center" wrapText="1"/>
    </xf>
    <xf numFmtId="0" fontId="21" fillId="0" borderId="7" xfId="0" applyFont="1" applyBorder="1" applyAlignment="1">
      <alignment horizontal="center" vertical="center"/>
    </xf>
    <xf numFmtId="0" fontId="21" fillId="0" borderId="7" xfId="0" applyFont="1" applyBorder="1" applyAlignment="1">
      <alignment horizontal="center" vertical="center" wrapText="1"/>
    </xf>
    <xf numFmtId="0" fontId="21" fillId="0" borderId="7" xfId="0" applyFont="1" applyBorder="1" applyAlignment="1">
      <alignment horizontal="left" vertical="center" wrapText="1"/>
    </xf>
    <xf numFmtId="0" fontId="20" fillId="0" borderId="1" xfId="0" applyFont="1" applyBorder="1" applyAlignment="1">
      <alignment horizontal="center" vertical="top" wrapText="1"/>
    </xf>
    <xf numFmtId="0" fontId="20" fillId="0" borderId="1"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6" borderId="10" xfId="0" applyFont="1" applyFill="1" applyBorder="1" applyAlignment="1">
      <alignment horizontal="left" vertical="center" wrapText="1"/>
    </xf>
    <xf numFmtId="0" fontId="20" fillId="6" borderId="1" xfId="0" applyFont="1" applyFill="1" applyBorder="1" applyAlignment="1">
      <alignment horizontal="left" vertical="top" wrapText="1"/>
    </xf>
    <xf numFmtId="0" fontId="20" fillId="0" borderId="10" xfId="0" applyFont="1" applyBorder="1" applyAlignment="1">
      <alignment horizontal="left" vertical="center" wrapText="1"/>
    </xf>
    <xf numFmtId="0" fontId="20" fillId="0" borderId="1" xfId="0" applyFont="1" applyBorder="1" applyAlignment="1">
      <alignment horizontal="left" vertical="top" wrapText="1"/>
    </xf>
    <xf numFmtId="0" fontId="21" fillId="0" borderId="3"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0" fillId="0" borderId="2" xfId="0" applyFont="1" applyBorder="1" applyAlignment="1">
      <alignment horizontal="left" vertical="center" wrapText="1"/>
    </xf>
    <xf numFmtId="0" fontId="21" fillId="0" borderId="2" xfId="0" applyFont="1" applyBorder="1" applyAlignment="1">
      <alignment horizontal="center" vertical="center" wrapText="1"/>
    </xf>
    <xf numFmtId="0" fontId="20" fillId="0" borderId="2" xfId="0" applyFont="1" applyBorder="1" applyAlignment="1">
      <alignment horizontal="center" vertical="center" wrapText="1"/>
    </xf>
    <xf numFmtId="0" fontId="21" fillId="0" borderId="2" xfId="0" applyFont="1" applyBorder="1" applyAlignment="1">
      <alignment horizontal="left" vertical="center" wrapText="1"/>
    </xf>
    <xf numFmtId="0" fontId="20" fillId="0" borderId="8" xfId="0" applyFont="1" applyBorder="1" applyAlignment="1">
      <alignment horizontal="left" vertical="center" wrapText="1"/>
    </xf>
    <xf numFmtId="0" fontId="21"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left" vertical="center" wrapText="1"/>
    </xf>
    <xf numFmtId="0" fontId="26" fillId="0" borderId="3" xfId="0" applyFont="1" applyBorder="1" applyAlignment="1">
      <alignment horizontal="left" vertical="center" wrapText="1"/>
    </xf>
    <xf numFmtId="0" fontId="21" fillId="0" borderId="1" xfId="0" applyFont="1" applyBorder="1" applyAlignment="1">
      <alignment horizontal="center" vertical="center"/>
    </xf>
    <xf numFmtId="0" fontId="21" fillId="0" borderId="1" xfId="0" applyFont="1" applyBorder="1" applyAlignment="1">
      <alignment horizontal="left" vertical="center" wrapText="1"/>
    </xf>
    <xf numFmtId="0" fontId="21" fillId="0"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27" fillId="0" borderId="3" xfId="0" applyFont="1" applyBorder="1" applyAlignment="1">
      <alignment horizontal="left" vertical="center" wrapText="1"/>
    </xf>
    <xf numFmtId="0" fontId="20" fillId="0" borderId="3" xfId="0" applyFont="1" applyBorder="1" applyAlignment="1">
      <alignment vertical="center" wrapText="1"/>
    </xf>
    <xf numFmtId="0" fontId="21" fillId="0" borderId="2" xfId="0" applyFont="1" applyBorder="1" applyAlignment="1">
      <alignment horizontal="center" vertical="center"/>
    </xf>
    <xf numFmtId="0" fontId="21" fillId="0" borderId="0" xfId="0" applyFont="1" applyBorder="1" applyAlignment="1">
      <alignment horizontal="left" vertical="center" wrapText="1"/>
    </xf>
    <xf numFmtId="0" fontId="21" fillId="0" borderId="8" xfId="0" applyFont="1" applyBorder="1" applyAlignment="1">
      <alignment horizontal="center" vertical="center"/>
    </xf>
    <xf numFmtId="0" fontId="18" fillId="0" borderId="6" xfId="0" applyFont="1" applyBorder="1" applyAlignment="1">
      <alignment horizontal="left" vertical="center" wrapText="1"/>
    </xf>
    <xf numFmtId="0" fontId="18" fillId="0" borderId="2" xfId="0" applyFont="1" applyBorder="1" applyAlignment="1">
      <alignment horizontal="center" vertical="center"/>
    </xf>
    <xf numFmtId="0" fontId="18" fillId="0" borderId="2" xfId="0" applyFont="1" applyBorder="1" applyAlignment="1">
      <alignment horizontal="center" vertical="center" wrapText="1"/>
    </xf>
    <xf numFmtId="0" fontId="22" fillId="0" borderId="3" xfId="0" applyFont="1" applyBorder="1" applyAlignment="1">
      <alignment horizontal="center" vertical="center" wrapText="1"/>
    </xf>
    <xf numFmtId="1" fontId="18" fillId="0" borderId="3" xfId="0" applyNumberFormat="1" applyFont="1" applyBorder="1" applyAlignment="1">
      <alignment horizontal="center" vertical="top"/>
    </xf>
    <xf numFmtId="1" fontId="18" fillId="0" borderId="2" xfId="0" applyNumberFormat="1" applyFont="1" applyBorder="1" applyAlignment="1">
      <alignment horizontal="center" vertical="center"/>
    </xf>
    <xf numFmtId="0" fontId="18" fillId="0" borderId="0" xfId="0" applyFont="1" applyBorder="1" applyAlignment="1">
      <alignment horizontal="left" vertical="center"/>
    </xf>
    <xf numFmtId="0" fontId="20" fillId="0" borderId="8" xfId="0" applyFont="1" applyBorder="1" applyAlignment="1">
      <alignment horizontal="left" vertical="center"/>
    </xf>
    <xf numFmtId="0" fontId="18" fillId="0" borderId="8" xfId="0" applyFont="1" applyBorder="1" applyAlignment="1">
      <alignment horizontal="center" vertical="center" wrapText="1"/>
    </xf>
    <xf numFmtId="1" fontId="18" fillId="0" borderId="8" xfId="0" applyNumberFormat="1" applyFont="1" applyBorder="1" applyAlignment="1">
      <alignment horizontal="center" vertical="center"/>
    </xf>
    <xf numFmtId="0" fontId="18" fillId="0" borderId="8" xfId="0" applyFont="1" applyBorder="1" applyAlignment="1">
      <alignment horizontal="center" vertical="center"/>
    </xf>
    <xf numFmtId="0" fontId="18" fillId="0" borderId="8" xfId="0" applyFont="1" applyBorder="1" applyAlignment="1">
      <alignment horizontal="left" vertical="center" wrapText="1"/>
    </xf>
    <xf numFmtId="0" fontId="18" fillId="0" borderId="0" xfId="0" applyFont="1" applyBorder="1" applyAlignment="1">
      <alignment horizontal="left" vertical="center" wrapText="1"/>
    </xf>
    <xf numFmtId="0" fontId="20" fillId="0" borderId="6" xfId="0" applyFont="1" applyBorder="1" applyAlignment="1">
      <alignment horizontal="left" vertical="center" wrapText="1"/>
    </xf>
    <xf numFmtId="0" fontId="20" fillId="0" borderId="2" xfId="0" applyFont="1" applyBorder="1" applyAlignment="1">
      <alignment horizontal="center" vertical="center"/>
    </xf>
    <xf numFmtId="0" fontId="19" fillId="0" borderId="2" xfId="0" applyFont="1" applyBorder="1" applyAlignment="1">
      <alignment horizontal="left" vertical="center" wrapText="1"/>
    </xf>
    <xf numFmtId="0" fontId="28" fillId="0" borderId="3" xfId="0" applyFont="1" applyBorder="1" applyAlignment="1">
      <alignment horizontal="left" vertical="center" wrapText="1"/>
    </xf>
    <xf numFmtId="0" fontId="18" fillId="0" borderId="12" xfId="0" applyFont="1" applyBorder="1" applyAlignment="1">
      <alignment horizontal="left" vertical="center" wrapText="1"/>
    </xf>
    <xf numFmtId="0" fontId="20" fillId="0" borderId="4" xfId="0" applyFont="1" applyBorder="1" applyAlignment="1">
      <alignment horizontal="left" vertical="center" wrapText="1"/>
    </xf>
    <xf numFmtId="0" fontId="18" fillId="0" borderId="4" xfId="0" applyFont="1" applyBorder="1" applyAlignment="1">
      <alignment horizontal="center" vertical="center"/>
    </xf>
    <xf numFmtId="0" fontId="18" fillId="0" borderId="4" xfId="0" applyFont="1" applyBorder="1" applyAlignment="1">
      <alignment horizontal="center" vertical="center" wrapText="1"/>
    </xf>
    <xf numFmtId="0" fontId="21" fillId="0" borderId="4" xfId="0" applyFont="1" applyBorder="1" applyAlignment="1">
      <alignment horizontal="center" vertical="center" wrapText="1"/>
    </xf>
    <xf numFmtId="0" fontId="18" fillId="0" borderId="4" xfId="0" applyFont="1" applyBorder="1" applyAlignment="1">
      <alignment horizontal="left" vertical="center" wrapText="1"/>
    </xf>
    <xf numFmtId="0" fontId="22" fillId="3" borderId="13" xfId="0" applyFont="1" applyFill="1" applyBorder="1" applyAlignment="1">
      <alignment horizontal="left" vertical="center" wrapText="1"/>
    </xf>
    <xf numFmtId="0" fontId="22" fillId="3" borderId="14" xfId="0" applyFont="1" applyFill="1" applyBorder="1" applyAlignment="1">
      <alignment horizontal="center" vertical="center" wrapText="1"/>
    </xf>
    <xf numFmtId="0" fontId="0" fillId="0" borderId="0" xfId="0" applyFont="1"/>
    <xf numFmtId="0" fontId="21" fillId="6" borderId="10" xfId="0" applyFont="1" applyFill="1" applyBorder="1" applyAlignment="1">
      <alignment horizontal="left" vertical="center" wrapText="1"/>
    </xf>
    <xf numFmtId="0" fontId="21" fillId="6" borderId="1" xfId="0" applyFont="1" applyFill="1" applyBorder="1" applyAlignment="1">
      <alignment horizontal="center" vertical="center"/>
    </xf>
    <xf numFmtId="0" fontId="21" fillId="6" borderId="1" xfId="0" applyFont="1" applyFill="1" applyBorder="1" applyAlignment="1">
      <alignment horizontal="center" vertical="center" wrapText="1"/>
    </xf>
    <xf numFmtId="0" fontId="20" fillId="6" borderId="1" xfId="0" applyFont="1" applyFill="1" applyBorder="1" applyAlignment="1">
      <alignment horizontal="center" vertical="center" wrapText="1"/>
    </xf>
    <xf numFmtId="0" fontId="29" fillId="0" borderId="0" xfId="0" applyFont="1"/>
    <xf numFmtId="0" fontId="21" fillId="6" borderId="10" xfId="0" applyFont="1" applyFill="1" applyBorder="1" applyAlignment="1">
      <alignment horizontal="left" vertical="center"/>
    </xf>
    <xf numFmtId="0" fontId="29" fillId="0" borderId="0" xfId="0" applyFont="1" applyFill="1"/>
    <xf numFmtId="0" fontId="0" fillId="0" borderId="0" xfId="0" applyFont="1" applyFill="1"/>
    <xf numFmtId="0" fontId="21" fillId="0" borderId="10" xfId="0" applyFont="1" applyFill="1" applyBorder="1" applyAlignment="1">
      <alignment horizontal="left" vertical="center" wrapText="1"/>
    </xf>
    <xf numFmtId="0" fontId="21" fillId="0" borderId="1" xfId="0" applyFont="1" applyFill="1" applyBorder="1" applyAlignment="1">
      <alignment horizontal="center" vertical="center"/>
    </xf>
    <xf numFmtId="0" fontId="30" fillId="8" borderId="6" xfId="0" applyFont="1" applyFill="1" applyBorder="1" applyAlignment="1">
      <alignment horizontal="left" vertical="center"/>
    </xf>
    <xf numFmtId="0" fontId="21" fillId="0" borderId="10" xfId="0" applyFont="1" applyFill="1" applyBorder="1" applyAlignment="1">
      <alignment horizontal="left" vertical="center"/>
    </xf>
    <xf numFmtId="0" fontId="32" fillId="3" borderId="13" xfId="0" applyFont="1" applyFill="1" applyBorder="1" applyAlignment="1">
      <alignment horizontal="left" vertical="center" wrapText="1"/>
    </xf>
    <xf numFmtId="0" fontId="32" fillId="3" borderId="14" xfId="0" applyFont="1" applyFill="1" applyBorder="1" applyAlignment="1">
      <alignment horizontal="center" vertical="center" wrapText="1"/>
    </xf>
    <xf numFmtId="0" fontId="33" fillId="3" borderId="14" xfId="0" applyFont="1" applyFill="1" applyBorder="1" applyAlignment="1">
      <alignment horizontal="center" vertical="center" wrapText="1"/>
    </xf>
    <xf numFmtId="0" fontId="34" fillId="3" borderId="14" xfId="0" applyFont="1" applyFill="1" applyBorder="1" applyAlignment="1">
      <alignment horizontal="center" vertical="center" wrapText="1"/>
    </xf>
    <xf numFmtId="0" fontId="35" fillId="0" borderId="0" xfId="0" applyFont="1"/>
    <xf numFmtId="0" fontId="18" fillId="0" borderId="10" xfId="0" applyFont="1" applyBorder="1" applyAlignment="1">
      <alignment vertical="center"/>
    </xf>
    <xf numFmtId="0" fontId="18" fillId="0" borderId="1" xfId="0" applyFont="1" applyFill="1" applyBorder="1" applyAlignment="1">
      <alignment horizontal="center" vertical="center" wrapText="1"/>
    </xf>
    <xf numFmtId="0" fontId="18" fillId="0" borderId="1" xfId="0" applyFont="1" applyFill="1" applyBorder="1" applyAlignment="1">
      <alignment horizontal="center" vertical="center"/>
    </xf>
    <xf numFmtId="0" fontId="18" fillId="2" borderId="10" xfId="0" applyFont="1" applyFill="1" applyBorder="1" applyAlignment="1">
      <alignment vertical="center"/>
    </xf>
    <xf numFmtId="0" fontId="18" fillId="6" borderId="10" xfId="0" applyFont="1" applyFill="1" applyBorder="1" applyAlignment="1">
      <alignment horizontal="left" vertical="center"/>
    </xf>
    <xf numFmtId="0" fontId="18" fillId="0" borderId="10" xfId="0" applyFont="1" applyBorder="1" applyAlignment="1">
      <alignment vertical="center" wrapText="1"/>
    </xf>
    <xf numFmtId="0" fontId="21" fillId="0" borderId="10" xfId="0" applyFont="1" applyFill="1" applyBorder="1" applyAlignment="1">
      <alignment vertical="center" wrapText="1"/>
    </xf>
    <xf numFmtId="0" fontId="22" fillId="0" borderId="1" xfId="0" applyFont="1" applyFill="1" applyBorder="1" applyAlignment="1">
      <alignment horizontal="center" vertical="center"/>
    </xf>
    <xf numFmtId="0" fontId="22" fillId="6" borderId="6" xfId="0" applyFont="1" applyFill="1" applyBorder="1" applyAlignment="1">
      <alignment horizontal="left" vertical="center"/>
    </xf>
    <xf numFmtId="0" fontId="21" fillId="4" borderId="9" xfId="0" applyFont="1" applyFill="1" applyBorder="1" applyAlignment="1">
      <alignment horizontal="left" vertical="center" wrapText="1"/>
    </xf>
    <xf numFmtId="0" fontId="21" fillId="4" borderId="11" xfId="0" applyFont="1" applyFill="1" applyBorder="1" applyAlignment="1">
      <alignment horizontal="left" vertical="center" wrapText="1"/>
    </xf>
    <xf numFmtId="0" fontId="21" fillId="4" borderId="6" xfId="0" applyFont="1" applyFill="1" applyBorder="1" applyAlignment="1">
      <alignment horizontal="left" vertical="center" wrapText="1"/>
    </xf>
    <xf numFmtId="0" fontId="20" fillId="4" borderId="0" xfId="0" applyFont="1" applyFill="1" applyBorder="1" applyAlignment="1">
      <alignment horizontal="left" vertical="center" wrapText="1"/>
    </xf>
    <xf numFmtId="0" fontId="21" fillId="4" borderId="10" xfId="0" applyFont="1" applyFill="1" applyBorder="1" applyAlignment="1">
      <alignment horizontal="left" vertical="center" wrapText="1"/>
    </xf>
    <xf numFmtId="0" fontId="20" fillId="4" borderId="9" xfId="0" applyFont="1" applyFill="1" applyBorder="1" applyAlignment="1">
      <alignment horizontal="left" vertical="center" wrapText="1"/>
    </xf>
    <xf numFmtId="0" fontId="21" fillId="0" borderId="9" xfId="0" applyFont="1" applyFill="1" applyBorder="1" applyAlignment="1">
      <alignment horizontal="left" vertical="center" wrapText="1"/>
    </xf>
    <xf numFmtId="0" fontId="25" fillId="0" borderId="9" xfId="0" applyFont="1" applyFill="1" applyBorder="1" applyAlignment="1">
      <alignment horizontal="left" vertical="center" wrapText="1"/>
    </xf>
    <xf numFmtId="0" fontId="25" fillId="0" borderId="10" xfId="0" applyFont="1" applyFill="1" applyBorder="1" applyAlignment="1">
      <alignment horizontal="left" vertical="center" wrapText="1"/>
    </xf>
    <xf numFmtId="0" fontId="21" fillId="4" borderId="9" xfId="0" applyFont="1" applyFill="1" applyBorder="1" applyAlignment="1">
      <alignment vertical="center" wrapText="1"/>
    </xf>
    <xf numFmtId="0" fontId="21" fillId="4" borderId="0" xfId="0" applyFont="1" applyFill="1" applyBorder="1" applyAlignment="1">
      <alignment horizontal="left"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center"/>
    </xf>
    <xf numFmtId="0" fontId="23" fillId="0" borderId="1" xfId="0" applyFont="1" applyBorder="1" applyAlignment="1">
      <alignment horizontal="center" vertical="center"/>
    </xf>
    <xf numFmtId="0" fontId="20" fillId="0" borderId="1" xfId="0" applyFont="1" applyFill="1" applyBorder="1" applyAlignment="1">
      <alignment horizontal="center" vertical="center"/>
    </xf>
    <xf numFmtId="0" fontId="38" fillId="2" borderId="15" xfId="4" applyFont="1" applyFill="1" applyBorder="1" applyAlignment="1">
      <alignment horizontal="left" vertical="center"/>
    </xf>
    <xf numFmtId="0" fontId="37" fillId="2" borderId="15" xfId="4" applyFill="1" applyBorder="1" applyAlignment="1">
      <alignment horizontal="left" vertical="center"/>
    </xf>
    <xf numFmtId="0" fontId="37" fillId="9" borderId="0" xfId="4" applyFill="1" applyAlignment="1">
      <alignment horizontal="left" vertical="center"/>
    </xf>
    <xf numFmtId="0" fontId="40" fillId="9" borderId="16" xfId="4" applyFont="1" applyFill="1" applyBorder="1" applyAlignment="1">
      <alignment horizontal="left" vertical="top"/>
    </xf>
    <xf numFmtId="0" fontId="41" fillId="10" borderId="17" xfId="4" applyFont="1" applyFill="1" applyBorder="1" applyAlignment="1">
      <alignment horizontal="left" vertical="center"/>
    </xf>
    <xf numFmtId="0" fontId="37" fillId="2" borderId="15" xfId="4" applyFill="1" applyBorder="1" applyAlignment="1">
      <alignment horizontal="left" vertical="top"/>
    </xf>
    <xf numFmtId="0" fontId="42" fillId="2" borderId="15" xfId="4" applyFont="1" applyFill="1" applyBorder="1" applyAlignment="1">
      <alignment horizontal="left" vertical="center"/>
    </xf>
    <xf numFmtId="0" fontId="39" fillId="2" borderId="15" xfId="5" applyFill="1" applyBorder="1" applyAlignment="1">
      <alignment horizontal="left" vertical="center"/>
    </xf>
    <xf numFmtId="0" fontId="43" fillId="2" borderId="15" xfId="4" applyFont="1" applyFill="1" applyBorder="1" applyAlignment="1">
      <alignment horizontal="left" vertical="center"/>
    </xf>
    <xf numFmtId="0" fontId="39" fillId="2" borderId="15" xfId="5" applyFill="1" applyBorder="1" applyAlignment="1">
      <alignment horizontal="left" vertical="top"/>
    </xf>
    <xf numFmtId="164" fontId="37" fillId="2" borderId="15" xfId="4" applyNumberFormat="1" applyFill="1" applyBorder="1" applyAlignment="1">
      <alignment horizontal="left" vertical="center"/>
    </xf>
    <xf numFmtId="0" fontId="39" fillId="0" borderId="0" xfId="5"/>
  </cellXfs>
  <cellStyles count="6">
    <cellStyle name="Hyperlink" xfId="5" builtinId="8"/>
    <cellStyle name="Normal" xfId="0" builtinId="0"/>
    <cellStyle name="Normal 2" xfId="1" xr:uid="{00000000-0005-0000-0000-000003000000}"/>
    <cellStyle name="Normal 3" xfId="2" xr:uid="{00000000-0005-0000-0000-000004000000}"/>
    <cellStyle name="Normal 3 2" xfId="3" xr:uid="{00000000-0005-0000-0000-000005000000}"/>
    <cellStyle name="Normal 4" xfId="4" xr:uid="{B64042ED-948F-4541-8BAB-AFDFA52B1D75}"/>
  </cellStyles>
  <dxfs count="39">
    <dxf>
      <font>
        <b val="0"/>
        <i val="0"/>
        <strike val="0"/>
        <condense val="0"/>
        <extend val="0"/>
        <outline val="0"/>
        <shadow val="0"/>
        <u val="none"/>
        <vertAlign val="baseline"/>
        <sz val="12"/>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outline val="0"/>
        <shadow val="0"/>
        <u val="none"/>
        <vertAlign val="baseline"/>
        <name val="Calibri"/>
        <family val="2"/>
        <scheme val="minor"/>
      </font>
    </dxf>
    <dxf>
      <font>
        <b val="0"/>
        <i val="0"/>
        <strike val="0"/>
        <condense val="0"/>
        <extend val="0"/>
        <outline val="0"/>
        <shadow val="0"/>
        <u val="none"/>
        <vertAlign val="baseline"/>
        <sz val="12"/>
        <color theme="1"/>
        <name val="Calibri"/>
        <family val="2"/>
        <scheme val="minor"/>
      </font>
      <alignment horizontal="general"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top style="thin">
          <color indexed="64"/>
        </top>
        <bottom style="thin">
          <color indexed="64"/>
        </bottom>
      </border>
    </dxf>
    <dxf>
      <font>
        <b val="0"/>
        <i val="0"/>
        <strike val="0"/>
        <condense val="0"/>
        <extend val="0"/>
        <outline val="0"/>
        <shadow val="0"/>
        <u val="none"/>
        <vertAlign val="baseline"/>
        <sz val="12"/>
        <color auto="1"/>
        <name val="Calibri"/>
        <family val="2"/>
        <scheme val="minor"/>
      </font>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rgb="FF000000"/>
        <name val="Calibri"/>
        <family val="2"/>
        <scheme val="minor"/>
      </font>
      <fill>
        <patternFill patternType="solid">
          <fgColor indexed="64"/>
          <bgColor rgb="FFD8D8D8"/>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left" vertical="center" textRotation="0" wrapText="0"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top style="thin">
          <color indexed="64"/>
        </top>
        <bottom style="thin">
          <color indexed="64"/>
        </bottom>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2"/>
        <color auto="1"/>
        <name val="Calibri"/>
        <family val="2"/>
        <scheme val="minor"/>
      </font>
      <fill>
        <patternFill patternType="solid">
          <fgColor indexed="64"/>
          <bgColor rgb="FFD8D8D8"/>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theme="1"/>
        <name val="Calibri"/>
        <family val="2"/>
        <scheme val="minor"/>
      </font>
      <alignment horizontal="lef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Calibri"/>
        <family val="2"/>
        <scheme val="minor"/>
      </font>
      <alignment horizontal="lef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rgb="FFDA291C"/>
        <name val="Calibri"/>
        <family val="2"/>
        <scheme val="minor"/>
      </font>
      <alignment horizontal="lef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auto="1"/>
        <name val="Calibri"/>
        <family val="2"/>
        <scheme val="minor"/>
      </font>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Calibri"/>
        <family val="2"/>
        <scheme val="minor"/>
      </font>
      <alignment horizontal="center"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Calibri"/>
        <family val="2"/>
        <scheme val="minor"/>
      </font>
      <alignment horizontal="center" vertical="center"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rgb="FFDA291C"/>
        <name val="Calibri"/>
        <family val="2"/>
        <scheme val="minor"/>
      </font>
      <alignment horizontal="lef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rgb="FFDA291C"/>
        <name val="Calibri"/>
        <family val="2"/>
        <scheme val="minor"/>
      </font>
      <alignment horizontal="lef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rgb="FFDA291C"/>
        <name val="Calibri"/>
        <family val="2"/>
        <scheme val="minor"/>
      </font>
      <alignment horizontal="left" vertical="center" textRotation="0" wrapText="1"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2"/>
        <color theme="1"/>
        <name val="Calibri"/>
        <family val="2"/>
        <scheme val="minor"/>
      </font>
      <alignment horizontal="left" vertical="center" textRotation="0" wrapText="1" indent="0" justifyLastLine="0" shrinkToFit="0" readingOrder="0"/>
      <border diagonalUp="0" diagonalDown="0" outline="0">
        <left/>
        <right/>
        <top style="thin">
          <color indexed="64"/>
        </top>
        <bottom/>
      </border>
    </dxf>
    <dxf>
      <border outline="0">
        <left style="thin">
          <color indexed="64"/>
        </left>
        <right style="thin">
          <color indexed="64"/>
        </right>
        <top style="thin">
          <color indexed="64"/>
        </top>
        <bottom style="thin">
          <color indexed="64"/>
        </bottom>
      </border>
    </dxf>
    <dxf>
      <font>
        <outline val="0"/>
        <shadow val="0"/>
        <u val="none"/>
        <vertAlign val="baseline"/>
        <sz val="12"/>
        <name val="Calibri"/>
        <family val="2"/>
        <scheme val="minor"/>
      </font>
    </dxf>
    <dxf>
      <font>
        <strike val="0"/>
        <outline val="0"/>
        <shadow val="0"/>
        <u val="none"/>
        <vertAlign val="baseline"/>
        <sz val="12"/>
        <color auto="1"/>
        <name val="Calibri"/>
        <family val="2"/>
        <scheme val="minor"/>
      </font>
    </dxf>
  </dxfs>
  <tableStyles count="0" defaultTableStyle="TableStyleMedium9" defaultPivotStyle="PivotStyleLight16"/>
  <colors>
    <mruColors>
      <color rgb="FF0033CC"/>
      <color rgb="FFDA291C"/>
      <color rgb="FFDA291B"/>
      <color rgb="FFDA2912"/>
      <color rgb="FFF1F1F1"/>
      <color rgb="FFCC0000"/>
      <color rgb="FF990033"/>
      <color rgb="FF660033"/>
      <color rgb="FF253B5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D42FF80-4E3C-4379-B05D-934D5FC08A5F}" name="AppendixA" displayName="AppendixA" ref="A2:L929" totalsRowShown="0" headerRowDxfId="38" dataDxfId="37" tableBorderDxfId="36">
  <tableColumns count="12">
    <tableColumn id="1" xr3:uid="{D9804750-DD45-4A16-B0D2-B2E59B73D5B9}" name="Item Name" dataDxfId="35"/>
    <tableColumn id="2" xr3:uid="{92377B7D-E98F-4D1E-8FFC-953FDE557E16}" name="XML NAACCR ID" dataDxfId="34"/>
    <tableColumn id="3" xr3:uid="{D37D8AAA-FBEA-40FD-BBA6-42D4A8406FC5}" name="Parent_x000a_XML Element" dataDxfId="33"/>
    <tableColumn id="4" xr3:uid="{B1C472A4-6C6E-4369-AED8-AAA61C040170}" name="Section" dataDxfId="32"/>
    <tableColumn id="5" xr3:uid="{00703E33-7B14-4FF7-A98E-E9D98C708C2D}" name="CCR _x000a_Identifier" dataDxfId="31"/>
    <tableColumn id="6" xr3:uid="{7B505887-4E74-4314-86AD-AFFA370C404F}" name="NAACCR Item #" dataDxfId="30"/>
    <tableColumn id="7" xr3:uid="{589C2579-7E1C-4EDE-9195-1D6C4DC95447}" name="Length" dataDxfId="29"/>
    <tableColumn id="8" xr3:uid="{155F5F5C-0B6C-47FD-8CD8-C1B0B0CAFD92}" name="Update Triggers_x000a_Modified Record" dataDxfId="28"/>
    <tableColumn id="9" xr3:uid="{4BCCCD7D-69B6-44D1-AC9A-E37BEBF89C1D}" name="CCR Required from _x000a_Reporting Facility Software" dataDxfId="27"/>
    <tableColumn id="10" xr3:uid="{10A260CB-183E-461F-AA0A-B0CB0F413B52}" name="2021 CCR Requirement Status Notes" dataDxfId="26"/>
    <tableColumn id="11" xr3:uid="{EAF5BB98-B7CF-4F58-BDF2-719708D01E3A}" name="Supplied by _x000a_CCR" dataDxfId="25"/>
    <tableColumn id="12" xr3:uid="{CDC4C403-7EA3-4B72-9948-36440A940B76}" name="2021 Revision Notes (NAACCR v21.0)" dataDxfId="24"/>
  </tableColumns>
  <tableStyleInfo name="TableStyleLight8" showFirstColumn="0" showLastColumn="0" showRowStripes="1" showColumnStripes="0"/>
  <extLst>
    <ext xmlns:x14="http://schemas.microsoft.com/office/spreadsheetml/2009/9/main" uri="{504A1905-F514-4f6f-8877-14C23A59335A}">
      <x14:table altText="Appendix A: New Case and Modified Record Items (NAACCR Version 21.0)" altTextSummary="This is a table of Appendix A showing item names, XML NAACCR ID, Parent XML Element, Section, CCR Identifier, NAACCR Item #, Length, Update Triggers Modified Record, CCR Required form Reporting Facility Sofware, 2021 CCR Requirement Status Notes, Supplied by CCR, and 2021 Revision Notes (NAACCR v21.0)"/>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859A7CF-198A-4BB5-9404-A18D11A30D7F}" name="AppendixB" displayName="AppendixB" ref="A2:G68" totalsRowShown="0" headerRowDxfId="23" dataDxfId="21" headerRowBorderDxfId="22" tableBorderDxfId="20" totalsRowBorderDxfId="19">
  <tableColumns count="7">
    <tableColumn id="1" xr3:uid="{73CB4E5E-098B-44C8-B8E7-98DE51AC8EC9}" name="Data Item Name" dataDxfId="18"/>
    <tableColumn id="2" xr3:uid="{09A0EC2E-3742-4927-A42A-4A6FCECD3EA0}" name="CCR Identifier" dataDxfId="17"/>
    <tableColumn id="3" xr3:uid="{90571EC4-A93C-42B6-B7CA-3D79B9B18DB7}" name="NAACCR Identifier" dataDxfId="16"/>
    <tableColumn id="4" xr3:uid="{3AE25B0C-BBE3-4E5D-A3E1-028DBF101602}" name="Col_x000a_Start" dataDxfId="15">
      <calculatedColumnFormula>E2+1</calculatedColumnFormula>
    </tableColumn>
    <tableColumn id="5" xr3:uid="{69466866-3F11-49B2-A171-05C0B0E275B7}" name="Col_x000a_End" dataDxfId="14">
      <calculatedColumnFormula>E2+F3</calculatedColumnFormula>
    </tableColumn>
    <tableColumn id="6" xr3:uid="{E6FB1412-2FD1-4585-A2B8-5FCAFC11744C}" name="Length" dataDxfId="13"/>
    <tableColumn id="7" xr3:uid="{4E3D864C-6958-4264-8624-C421B513CED7}" name="CCR Required from Reporting Facility Software (mostly from Appendix A; included here for reference)" dataDxfId="12"/>
  </tableColumns>
  <tableStyleInfo name="TableStyleLight8" showFirstColumn="0" showLastColumn="0" showRowStripes="1" showColumnStripes="0"/>
  <extLst>
    <ext xmlns:x14="http://schemas.microsoft.com/office/spreadsheetml/2009/9/main" uri="{504A1905-F514-4f6f-8877-14C23A59335A}">
      <x14:table altText="Appendix B: Shared Follow-up Record Layout" altTextSummary="This table shows Data Item Name, CCR Identifier, Naaccr Identifier, Col Start, Col End, Length, CCR Required from Reporting Facility Software"/>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60F89A4-9202-4B6B-957F-2CCD54811B3F}" name="AppendixC" displayName="AppendixC" ref="A2:G34" totalsRowShown="0" headerRowDxfId="11" dataDxfId="9" headerRowBorderDxfId="10" tableBorderDxfId="8" totalsRowBorderDxfId="7">
  <tableColumns count="7">
    <tableColumn id="1" xr3:uid="{59695ED0-6F8E-4BCA-A17F-63F0FCF8BC27}" name="Data Item Name" dataDxfId="6"/>
    <tableColumn id="2" xr3:uid="{10E7729F-FC83-42A9-ABBF-3CFFD5A14267}" name="CCR_x000a_Identifier" dataDxfId="5"/>
    <tableColumn id="3" xr3:uid="{914A9AEB-EC1E-4F39-B52B-6155E57D3BF4}" name="NAACCR_x000a_Identifier" dataDxfId="4"/>
    <tableColumn id="4" xr3:uid="{A9E61266-0342-441D-91A0-12E9EB3198D9}" name="Col_x000a_Start" dataDxfId="3">
      <calculatedColumnFormula>E2+1</calculatedColumnFormula>
    </tableColumn>
    <tableColumn id="5" xr3:uid="{5BB385F2-5096-4BA7-B33C-04A59ABF659F}" name="Col_x000a_End" dataDxfId="2">
      <calculatedColumnFormula>E2+F3</calculatedColumnFormula>
    </tableColumn>
    <tableColumn id="6" xr3:uid="{3A65B37A-E4B0-485A-ABA4-318FD0FA5E7A}" name="Length" dataDxfId="1"/>
    <tableColumn id="7" xr3:uid="{D4D1C233-09DE-46E2-9EC2-2F4E1DA4673B}" name="CCR Required from_x000a_Reporting Facility Software" dataDxfId="0"/>
  </tableColumns>
  <tableStyleInfo name="TableStyleLight8" showFirstColumn="0" showLastColumn="0" showRowStripes="1" showColumnStripes="0"/>
  <extLst>
    <ext xmlns:x14="http://schemas.microsoft.com/office/spreadsheetml/2009/9/main" uri="{504A1905-F514-4f6f-8877-14C23A59335A}">
      <x14:table altText="Appendix C: Deletion Record" altTextSummary="Data Item Name, CCR Identifier, NAACCR Identifier, Col Start, Col End, Length, and CCR Required from Reporting Facility Software"/>
    </ext>
  </extLst>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CDSRBHelp@cdph.ca.gov" TargetMode="External"/></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4C320-2B1C-458E-B4DB-5D962DE2FA02}">
  <dimension ref="A1:B6"/>
  <sheetViews>
    <sheetView showGridLines="0" workbookViewId="0">
      <selection activeCell="A8" sqref="A8"/>
    </sheetView>
  </sheetViews>
  <sheetFormatPr defaultRowHeight="15" x14ac:dyDescent="0.25"/>
  <cols>
    <col min="1" max="1" width="50.28515625" customWidth="1"/>
    <col min="2" max="2" width="120" bestFit="1" customWidth="1"/>
  </cols>
  <sheetData>
    <row r="1" spans="1:2" ht="15.75" x14ac:dyDescent="0.25">
      <c r="A1" s="171" t="s">
        <v>2986</v>
      </c>
      <c r="B1" s="172" t="s">
        <v>2994</v>
      </c>
    </row>
    <row r="2" spans="1:2" ht="15.75" x14ac:dyDescent="0.25">
      <c r="A2" s="171" t="s">
        <v>2987</v>
      </c>
      <c r="B2" s="179" t="s">
        <v>2997</v>
      </c>
    </row>
    <row r="3" spans="1:2" ht="15.75" x14ac:dyDescent="0.25">
      <c r="A3" s="171" t="s">
        <v>2988</v>
      </c>
      <c r="B3" s="181">
        <v>44378</v>
      </c>
    </row>
    <row r="4" spans="1:2" ht="15.75" x14ac:dyDescent="0.25">
      <c r="A4" s="171" t="s">
        <v>2989</v>
      </c>
      <c r="B4" s="172" t="s">
        <v>2995</v>
      </c>
    </row>
    <row r="5" spans="1:2" ht="15.75" x14ac:dyDescent="0.25">
      <c r="A5" s="171" t="s">
        <v>2990</v>
      </c>
      <c r="B5" s="182" t="s">
        <v>3002</v>
      </c>
    </row>
    <row r="6" spans="1:2" ht="15.75" x14ac:dyDescent="0.25">
      <c r="A6" s="177" t="s">
        <v>2996</v>
      </c>
      <c r="B6" s="178" t="str">
        <f>HYPERLINK("https://www.ccrcal.org/submit-data/cancer-registrars-hospitals-and-facilities/reporting-by-cancer-registrars/#volumes-anchor", "https://www.ccrcal.org/submit-data/cancer-registrars-hospitals-and-facilities/reporting-by-cancer-registrars/#volumes-anchor")</f>
        <v>https://www.ccrcal.org/submit-data/cancer-registrars-hospitals-and-facilities/reporting-by-cancer-registrars/#volumes-anchor</v>
      </c>
    </row>
  </sheetData>
  <hyperlinks>
    <hyperlink ref="B5" r:id="rId1" display="mailto:CDSRBHelp@cdph.ca.gov" xr:uid="{4E1089CA-C55C-449F-8122-4EBFEC4476E2}"/>
  </hyperlinks>
  <pageMargins left="0.7" right="0.7" top="0.75" bottom="0.75" header="0.3" footer="0.3"/>
  <pageSetup orientation="portrait" horizontalDpi="4294967295" verticalDpi="4294967295"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3B69E2-1310-4BB5-AB2E-D738396DD9A6}">
  <dimension ref="A1:B5"/>
  <sheetViews>
    <sheetView showGridLines="0" workbookViewId="0">
      <selection activeCell="A2" sqref="A2"/>
    </sheetView>
  </sheetViews>
  <sheetFormatPr defaultRowHeight="15" x14ac:dyDescent="0.25"/>
  <cols>
    <col min="1" max="1" width="15.42578125" customWidth="1"/>
    <col min="2" max="2" width="68.28515625" bestFit="1" customWidth="1"/>
  </cols>
  <sheetData>
    <row r="1" spans="1:2" ht="15.75" x14ac:dyDescent="0.25">
      <c r="A1" s="174" t="s">
        <v>2991</v>
      </c>
      <c r="B1" s="173"/>
    </row>
    <row r="2" spans="1:2" ht="15.75" x14ac:dyDescent="0.25">
      <c r="A2" s="175" t="s">
        <v>2992</v>
      </c>
      <c r="B2" s="175" t="s">
        <v>2993</v>
      </c>
    </row>
    <row r="3" spans="1:2" ht="15.75" x14ac:dyDescent="0.25">
      <c r="A3" s="180" t="s">
        <v>2998</v>
      </c>
      <c r="B3" s="176" t="s">
        <v>2930</v>
      </c>
    </row>
    <row r="4" spans="1:2" ht="15.75" x14ac:dyDescent="0.25">
      <c r="A4" s="180" t="s">
        <v>2999</v>
      </c>
      <c r="B4" s="176" t="s">
        <v>2967</v>
      </c>
    </row>
    <row r="5" spans="1:2" ht="15.75" x14ac:dyDescent="0.25">
      <c r="A5" s="180" t="s">
        <v>3000</v>
      </c>
      <c r="B5" s="176" t="s">
        <v>3001</v>
      </c>
    </row>
  </sheetData>
  <hyperlinks>
    <hyperlink ref="A3" location="'A-New Case and Modified Record'!A1" display="Appendix A" xr:uid="{2FC7C6D5-E179-41E4-973F-3864BE929D1E}"/>
    <hyperlink ref="A4" location="'B-Follow-Up Record'!A1" display="Appendix B" xr:uid="{B1E42229-97B2-4935-91F6-D5F83FEFDE3E}"/>
    <hyperlink ref="A5" location="'C-Deletion Record'!A1" display="Appendix C" xr:uid="{459372A2-40A9-479E-AF00-CC2C7559483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C61E74-45D7-4335-A489-4241A4DE1623}">
  <dimension ref="A1:M929"/>
  <sheetViews>
    <sheetView showGridLines="0" topLeftCell="G1" zoomScaleNormal="100" workbookViewId="0">
      <selection activeCell="G2" sqref="G2"/>
    </sheetView>
  </sheetViews>
  <sheetFormatPr defaultColWidth="26.140625" defaultRowHeight="15" x14ac:dyDescent="0.25"/>
  <cols>
    <col min="1" max="1" width="46.28515625" style="20" customWidth="1"/>
    <col min="2" max="2" width="38.7109375" style="33" customWidth="1"/>
    <col min="3" max="3" width="16.42578125" style="33" bestFit="1" customWidth="1"/>
    <col min="4" max="4" width="30.42578125" style="33" customWidth="1"/>
    <col min="5" max="5" width="12.7109375" style="16" customWidth="1"/>
    <col min="6" max="6" width="17" style="16" customWidth="1"/>
    <col min="7" max="7" width="12.7109375" style="16" customWidth="1"/>
    <col min="8" max="8" width="12.7109375" style="34" customWidth="1"/>
    <col min="9" max="9" width="25.5703125" style="7" customWidth="1"/>
    <col min="10" max="10" width="41.85546875" style="9" customWidth="1"/>
    <col min="11" max="11" width="15.5703125" style="29" bestFit="1" customWidth="1"/>
    <col min="12" max="12" width="42.28515625" style="9" customWidth="1"/>
    <col min="13" max="13" width="4.7109375" style="20" customWidth="1"/>
    <col min="14" max="249" width="26.140625" style="20"/>
    <col min="250" max="250" width="27.5703125" style="20" customWidth="1"/>
    <col min="251" max="251" width="8.7109375" style="20" customWidth="1"/>
    <col min="252" max="252" width="9.42578125" style="20" customWidth="1"/>
    <col min="253" max="253" width="0" style="20" hidden="1" customWidth="1"/>
    <col min="254" max="254" width="10.42578125" style="20" customWidth="1"/>
    <col min="255" max="255" width="7.42578125" style="20" bestFit="1" customWidth="1"/>
    <col min="256" max="256" width="7.140625" style="20" customWidth="1"/>
    <col min="257" max="257" width="14.140625" style="20" customWidth="1"/>
    <col min="258" max="258" width="35.7109375" style="20" customWidth="1"/>
    <col min="259" max="259" width="14.85546875" style="20" customWidth="1"/>
    <col min="260" max="260" width="55.7109375" style="20" customWidth="1"/>
    <col min="261" max="261" width="5.28515625" style="20" customWidth="1"/>
    <col min="262" max="505" width="26.140625" style="20"/>
    <col min="506" max="506" width="27.5703125" style="20" customWidth="1"/>
    <col min="507" max="507" width="8.7109375" style="20" customWidth="1"/>
    <col min="508" max="508" width="9.42578125" style="20" customWidth="1"/>
    <col min="509" max="509" width="0" style="20" hidden="1" customWidth="1"/>
    <col min="510" max="510" width="10.42578125" style="20" customWidth="1"/>
    <col min="511" max="511" width="7.42578125" style="20" bestFit="1" customWidth="1"/>
    <col min="512" max="512" width="7.140625" style="20" customWidth="1"/>
    <col min="513" max="513" width="14.140625" style="20" customWidth="1"/>
    <col min="514" max="514" width="35.7109375" style="20" customWidth="1"/>
    <col min="515" max="515" width="14.85546875" style="20" customWidth="1"/>
    <col min="516" max="516" width="55.7109375" style="20" customWidth="1"/>
    <col min="517" max="517" width="5.28515625" style="20" customWidth="1"/>
    <col min="518" max="761" width="26.140625" style="20"/>
    <col min="762" max="762" width="27.5703125" style="20" customWidth="1"/>
    <col min="763" max="763" width="8.7109375" style="20" customWidth="1"/>
    <col min="764" max="764" width="9.42578125" style="20" customWidth="1"/>
    <col min="765" max="765" width="0" style="20" hidden="1" customWidth="1"/>
    <col min="766" max="766" width="10.42578125" style="20" customWidth="1"/>
    <col min="767" max="767" width="7.42578125" style="20" bestFit="1" customWidth="1"/>
    <col min="768" max="768" width="7.140625" style="20" customWidth="1"/>
    <col min="769" max="769" width="14.140625" style="20" customWidth="1"/>
    <col min="770" max="770" width="35.7109375" style="20" customWidth="1"/>
    <col min="771" max="771" width="14.85546875" style="20" customWidth="1"/>
    <col min="772" max="772" width="55.7109375" style="20" customWidth="1"/>
    <col min="773" max="773" width="5.28515625" style="20" customWidth="1"/>
    <col min="774" max="1017" width="26.140625" style="20"/>
    <col min="1018" max="1018" width="27.5703125" style="20" customWidth="1"/>
    <col min="1019" max="1019" width="8.7109375" style="20" customWidth="1"/>
    <col min="1020" max="1020" width="9.42578125" style="20" customWidth="1"/>
    <col min="1021" max="1021" width="0" style="20" hidden="1" customWidth="1"/>
    <col min="1022" max="1022" width="10.42578125" style="20" customWidth="1"/>
    <col min="1023" max="1023" width="7.42578125" style="20" bestFit="1" customWidth="1"/>
    <col min="1024" max="1024" width="7.140625" style="20" customWidth="1"/>
    <col min="1025" max="1025" width="14.140625" style="20" customWidth="1"/>
    <col min="1026" max="1026" width="35.7109375" style="20" customWidth="1"/>
    <col min="1027" max="1027" width="14.85546875" style="20" customWidth="1"/>
    <col min="1028" max="1028" width="55.7109375" style="20" customWidth="1"/>
    <col min="1029" max="1029" width="5.28515625" style="20" customWidth="1"/>
    <col min="1030" max="1273" width="26.140625" style="20"/>
    <col min="1274" max="1274" width="27.5703125" style="20" customWidth="1"/>
    <col min="1275" max="1275" width="8.7109375" style="20" customWidth="1"/>
    <col min="1276" max="1276" width="9.42578125" style="20" customWidth="1"/>
    <col min="1277" max="1277" width="0" style="20" hidden="1" customWidth="1"/>
    <col min="1278" max="1278" width="10.42578125" style="20" customWidth="1"/>
    <col min="1279" max="1279" width="7.42578125" style="20" bestFit="1" customWidth="1"/>
    <col min="1280" max="1280" width="7.140625" style="20" customWidth="1"/>
    <col min="1281" max="1281" width="14.140625" style="20" customWidth="1"/>
    <col min="1282" max="1282" width="35.7109375" style="20" customWidth="1"/>
    <col min="1283" max="1283" width="14.85546875" style="20" customWidth="1"/>
    <col min="1284" max="1284" width="55.7109375" style="20" customWidth="1"/>
    <col min="1285" max="1285" width="5.28515625" style="20" customWidth="1"/>
    <col min="1286" max="1529" width="26.140625" style="20"/>
    <col min="1530" max="1530" width="27.5703125" style="20" customWidth="1"/>
    <col min="1531" max="1531" width="8.7109375" style="20" customWidth="1"/>
    <col min="1532" max="1532" width="9.42578125" style="20" customWidth="1"/>
    <col min="1533" max="1533" width="0" style="20" hidden="1" customWidth="1"/>
    <col min="1534" max="1534" width="10.42578125" style="20" customWidth="1"/>
    <col min="1535" max="1535" width="7.42578125" style="20" bestFit="1" customWidth="1"/>
    <col min="1536" max="1536" width="7.140625" style="20" customWidth="1"/>
    <col min="1537" max="1537" width="14.140625" style="20" customWidth="1"/>
    <col min="1538" max="1538" width="35.7109375" style="20" customWidth="1"/>
    <col min="1539" max="1539" width="14.85546875" style="20" customWidth="1"/>
    <col min="1540" max="1540" width="55.7109375" style="20" customWidth="1"/>
    <col min="1541" max="1541" width="5.28515625" style="20" customWidth="1"/>
    <col min="1542" max="1785" width="26.140625" style="20"/>
    <col min="1786" max="1786" width="27.5703125" style="20" customWidth="1"/>
    <col min="1787" max="1787" width="8.7109375" style="20" customWidth="1"/>
    <col min="1788" max="1788" width="9.42578125" style="20" customWidth="1"/>
    <col min="1789" max="1789" width="0" style="20" hidden="1" customWidth="1"/>
    <col min="1790" max="1790" width="10.42578125" style="20" customWidth="1"/>
    <col min="1791" max="1791" width="7.42578125" style="20" bestFit="1" customWidth="1"/>
    <col min="1792" max="1792" width="7.140625" style="20" customWidth="1"/>
    <col min="1793" max="1793" width="14.140625" style="20" customWidth="1"/>
    <col min="1794" max="1794" width="35.7109375" style="20" customWidth="1"/>
    <col min="1795" max="1795" width="14.85546875" style="20" customWidth="1"/>
    <col min="1796" max="1796" width="55.7109375" style="20" customWidth="1"/>
    <col min="1797" max="1797" width="5.28515625" style="20" customWidth="1"/>
    <col min="1798" max="2041" width="26.140625" style="20"/>
    <col min="2042" max="2042" width="27.5703125" style="20" customWidth="1"/>
    <col min="2043" max="2043" width="8.7109375" style="20" customWidth="1"/>
    <col min="2044" max="2044" width="9.42578125" style="20" customWidth="1"/>
    <col min="2045" max="2045" width="0" style="20" hidden="1" customWidth="1"/>
    <col min="2046" max="2046" width="10.42578125" style="20" customWidth="1"/>
    <col min="2047" max="2047" width="7.42578125" style="20" bestFit="1" customWidth="1"/>
    <col min="2048" max="2048" width="7.140625" style="20" customWidth="1"/>
    <col min="2049" max="2049" width="14.140625" style="20" customWidth="1"/>
    <col min="2050" max="2050" width="35.7109375" style="20" customWidth="1"/>
    <col min="2051" max="2051" width="14.85546875" style="20" customWidth="1"/>
    <col min="2052" max="2052" width="55.7109375" style="20" customWidth="1"/>
    <col min="2053" max="2053" width="5.28515625" style="20" customWidth="1"/>
    <col min="2054" max="2297" width="26.140625" style="20"/>
    <col min="2298" max="2298" width="27.5703125" style="20" customWidth="1"/>
    <col min="2299" max="2299" width="8.7109375" style="20" customWidth="1"/>
    <col min="2300" max="2300" width="9.42578125" style="20" customWidth="1"/>
    <col min="2301" max="2301" width="0" style="20" hidden="1" customWidth="1"/>
    <col min="2302" max="2302" width="10.42578125" style="20" customWidth="1"/>
    <col min="2303" max="2303" width="7.42578125" style="20" bestFit="1" customWidth="1"/>
    <col min="2304" max="2304" width="7.140625" style="20" customWidth="1"/>
    <col min="2305" max="2305" width="14.140625" style="20" customWidth="1"/>
    <col min="2306" max="2306" width="35.7109375" style="20" customWidth="1"/>
    <col min="2307" max="2307" width="14.85546875" style="20" customWidth="1"/>
    <col min="2308" max="2308" width="55.7109375" style="20" customWidth="1"/>
    <col min="2309" max="2309" width="5.28515625" style="20" customWidth="1"/>
    <col min="2310" max="2553" width="26.140625" style="20"/>
    <col min="2554" max="2554" width="27.5703125" style="20" customWidth="1"/>
    <col min="2555" max="2555" width="8.7109375" style="20" customWidth="1"/>
    <col min="2556" max="2556" width="9.42578125" style="20" customWidth="1"/>
    <col min="2557" max="2557" width="0" style="20" hidden="1" customWidth="1"/>
    <col min="2558" max="2558" width="10.42578125" style="20" customWidth="1"/>
    <col min="2559" max="2559" width="7.42578125" style="20" bestFit="1" customWidth="1"/>
    <col min="2560" max="2560" width="7.140625" style="20" customWidth="1"/>
    <col min="2561" max="2561" width="14.140625" style="20" customWidth="1"/>
    <col min="2562" max="2562" width="35.7109375" style="20" customWidth="1"/>
    <col min="2563" max="2563" width="14.85546875" style="20" customWidth="1"/>
    <col min="2564" max="2564" width="55.7109375" style="20" customWidth="1"/>
    <col min="2565" max="2565" width="5.28515625" style="20" customWidth="1"/>
    <col min="2566" max="2809" width="26.140625" style="20"/>
    <col min="2810" max="2810" width="27.5703125" style="20" customWidth="1"/>
    <col min="2811" max="2811" width="8.7109375" style="20" customWidth="1"/>
    <col min="2812" max="2812" width="9.42578125" style="20" customWidth="1"/>
    <col min="2813" max="2813" width="0" style="20" hidden="1" customWidth="1"/>
    <col min="2814" max="2814" width="10.42578125" style="20" customWidth="1"/>
    <col min="2815" max="2815" width="7.42578125" style="20" bestFit="1" customWidth="1"/>
    <col min="2816" max="2816" width="7.140625" style="20" customWidth="1"/>
    <col min="2817" max="2817" width="14.140625" style="20" customWidth="1"/>
    <col min="2818" max="2818" width="35.7109375" style="20" customWidth="1"/>
    <col min="2819" max="2819" width="14.85546875" style="20" customWidth="1"/>
    <col min="2820" max="2820" width="55.7109375" style="20" customWidth="1"/>
    <col min="2821" max="2821" width="5.28515625" style="20" customWidth="1"/>
    <col min="2822" max="3065" width="26.140625" style="20"/>
    <col min="3066" max="3066" width="27.5703125" style="20" customWidth="1"/>
    <col min="3067" max="3067" width="8.7109375" style="20" customWidth="1"/>
    <col min="3068" max="3068" width="9.42578125" style="20" customWidth="1"/>
    <col min="3069" max="3069" width="0" style="20" hidden="1" customWidth="1"/>
    <col min="3070" max="3070" width="10.42578125" style="20" customWidth="1"/>
    <col min="3071" max="3071" width="7.42578125" style="20" bestFit="1" customWidth="1"/>
    <col min="3072" max="3072" width="7.140625" style="20" customWidth="1"/>
    <col min="3073" max="3073" width="14.140625" style="20" customWidth="1"/>
    <col min="3074" max="3074" width="35.7109375" style="20" customWidth="1"/>
    <col min="3075" max="3075" width="14.85546875" style="20" customWidth="1"/>
    <col min="3076" max="3076" width="55.7109375" style="20" customWidth="1"/>
    <col min="3077" max="3077" width="5.28515625" style="20" customWidth="1"/>
    <col min="3078" max="3321" width="26.140625" style="20"/>
    <col min="3322" max="3322" width="27.5703125" style="20" customWidth="1"/>
    <col min="3323" max="3323" width="8.7109375" style="20" customWidth="1"/>
    <col min="3324" max="3324" width="9.42578125" style="20" customWidth="1"/>
    <col min="3325" max="3325" width="0" style="20" hidden="1" customWidth="1"/>
    <col min="3326" max="3326" width="10.42578125" style="20" customWidth="1"/>
    <col min="3327" max="3327" width="7.42578125" style="20" bestFit="1" customWidth="1"/>
    <col min="3328" max="3328" width="7.140625" style="20" customWidth="1"/>
    <col min="3329" max="3329" width="14.140625" style="20" customWidth="1"/>
    <col min="3330" max="3330" width="35.7109375" style="20" customWidth="1"/>
    <col min="3331" max="3331" width="14.85546875" style="20" customWidth="1"/>
    <col min="3332" max="3332" width="55.7109375" style="20" customWidth="1"/>
    <col min="3333" max="3333" width="5.28515625" style="20" customWidth="1"/>
    <col min="3334" max="3577" width="26.140625" style="20"/>
    <col min="3578" max="3578" width="27.5703125" style="20" customWidth="1"/>
    <col min="3579" max="3579" width="8.7109375" style="20" customWidth="1"/>
    <col min="3580" max="3580" width="9.42578125" style="20" customWidth="1"/>
    <col min="3581" max="3581" width="0" style="20" hidden="1" customWidth="1"/>
    <col min="3582" max="3582" width="10.42578125" style="20" customWidth="1"/>
    <col min="3583" max="3583" width="7.42578125" style="20" bestFit="1" customWidth="1"/>
    <col min="3584" max="3584" width="7.140625" style="20" customWidth="1"/>
    <col min="3585" max="3585" width="14.140625" style="20" customWidth="1"/>
    <col min="3586" max="3586" width="35.7109375" style="20" customWidth="1"/>
    <col min="3587" max="3587" width="14.85546875" style="20" customWidth="1"/>
    <col min="3588" max="3588" width="55.7109375" style="20" customWidth="1"/>
    <col min="3589" max="3589" width="5.28515625" style="20" customWidth="1"/>
    <col min="3590" max="3833" width="26.140625" style="20"/>
    <col min="3834" max="3834" width="27.5703125" style="20" customWidth="1"/>
    <col min="3835" max="3835" width="8.7109375" style="20" customWidth="1"/>
    <col min="3836" max="3836" width="9.42578125" style="20" customWidth="1"/>
    <col min="3837" max="3837" width="0" style="20" hidden="1" customWidth="1"/>
    <col min="3838" max="3838" width="10.42578125" style="20" customWidth="1"/>
    <col min="3839" max="3839" width="7.42578125" style="20" bestFit="1" customWidth="1"/>
    <col min="3840" max="3840" width="7.140625" style="20" customWidth="1"/>
    <col min="3841" max="3841" width="14.140625" style="20" customWidth="1"/>
    <col min="3842" max="3842" width="35.7109375" style="20" customWidth="1"/>
    <col min="3843" max="3843" width="14.85546875" style="20" customWidth="1"/>
    <col min="3844" max="3844" width="55.7109375" style="20" customWidth="1"/>
    <col min="3845" max="3845" width="5.28515625" style="20" customWidth="1"/>
    <col min="3846" max="4089" width="26.140625" style="20"/>
    <col min="4090" max="4090" width="27.5703125" style="20" customWidth="1"/>
    <col min="4091" max="4091" width="8.7109375" style="20" customWidth="1"/>
    <col min="4092" max="4092" width="9.42578125" style="20" customWidth="1"/>
    <col min="4093" max="4093" width="0" style="20" hidden="1" customWidth="1"/>
    <col min="4094" max="4094" width="10.42578125" style="20" customWidth="1"/>
    <col min="4095" max="4095" width="7.42578125" style="20" bestFit="1" customWidth="1"/>
    <col min="4096" max="4096" width="7.140625" style="20" customWidth="1"/>
    <col min="4097" max="4097" width="14.140625" style="20" customWidth="1"/>
    <col min="4098" max="4098" width="35.7109375" style="20" customWidth="1"/>
    <col min="4099" max="4099" width="14.85546875" style="20" customWidth="1"/>
    <col min="4100" max="4100" width="55.7109375" style="20" customWidth="1"/>
    <col min="4101" max="4101" width="5.28515625" style="20" customWidth="1"/>
    <col min="4102" max="4345" width="26.140625" style="20"/>
    <col min="4346" max="4346" width="27.5703125" style="20" customWidth="1"/>
    <col min="4347" max="4347" width="8.7109375" style="20" customWidth="1"/>
    <col min="4348" max="4348" width="9.42578125" style="20" customWidth="1"/>
    <col min="4349" max="4349" width="0" style="20" hidden="1" customWidth="1"/>
    <col min="4350" max="4350" width="10.42578125" style="20" customWidth="1"/>
    <col min="4351" max="4351" width="7.42578125" style="20" bestFit="1" customWidth="1"/>
    <col min="4352" max="4352" width="7.140625" style="20" customWidth="1"/>
    <col min="4353" max="4353" width="14.140625" style="20" customWidth="1"/>
    <col min="4354" max="4354" width="35.7109375" style="20" customWidth="1"/>
    <col min="4355" max="4355" width="14.85546875" style="20" customWidth="1"/>
    <col min="4356" max="4356" width="55.7109375" style="20" customWidth="1"/>
    <col min="4357" max="4357" width="5.28515625" style="20" customWidth="1"/>
    <col min="4358" max="4601" width="26.140625" style="20"/>
    <col min="4602" max="4602" width="27.5703125" style="20" customWidth="1"/>
    <col min="4603" max="4603" width="8.7109375" style="20" customWidth="1"/>
    <col min="4604" max="4604" width="9.42578125" style="20" customWidth="1"/>
    <col min="4605" max="4605" width="0" style="20" hidden="1" customWidth="1"/>
    <col min="4606" max="4606" width="10.42578125" style="20" customWidth="1"/>
    <col min="4607" max="4607" width="7.42578125" style="20" bestFit="1" customWidth="1"/>
    <col min="4608" max="4608" width="7.140625" style="20" customWidth="1"/>
    <col min="4609" max="4609" width="14.140625" style="20" customWidth="1"/>
    <col min="4610" max="4610" width="35.7109375" style="20" customWidth="1"/>
    <col min="4611" max="4611" width="14.85546875" style="20" customWidth="1"/>
    <col min="4612" max="4612" width="55.7109375" style="20" customWidth="1"/>
    <col min="4613" max="4613" width="5.28515625" style="20" customWidth="1"/>
    <col min="4614" max="4857" width="26.140625" style="20"/>
    <col min="4858" max="4858" width="27.5703125" style="20" customWidth="1"/>
    <col min="4859" max="4859" width="8.7109375" style="20" customWidth="1"/>
    <col min="4860" max="4860" width="9.42578125" style="20" customWidth="1"/>
    <col min="4861" max="4861" width="0" style="20" hidden="1" customWidth="1"/>
    <col min="4862" max="4862" width="10.42578125" style="20" customWidth="1"/>
    <col min="4863" max="4863" width="7.42578125" style="20" bestFit="1" customWidth="1"/>
    <col min="4864" max="4864" width="7.140625" style="20" customWidth="1"/>
    <col min="4865" max="4865" width="14.140625" style="20" customWidth="1"/>
    <col min="4866" max="4866" width="35.7109375" style="20" customWidth="1"/>
    <col min="4867" max="4867" width="14.85546875" style="20" customWidth="1"/>
    <col min="4868" max="4868" width="55.7109375" style="20" customWidth="1"/>
    <col min="4869" max="4869" width="5.28515625" style="20" customWidth="1"/>
    <col min="4870" max="5113" width="26.140625" style="20"/>
    <col min="5114" max="5114" width="27.5703125" style="20" customWidth="1"/>
    <col min="5115" max="5115" width="8.7109375" style="20" customWidth="1"/>
    <col min="5116" max="5116" width="9.42578125" style="20" customWidth="1"/>
    <col min="5117" max="5117" width="0" style="20" hidden="1" customWidth="1"/>
    <col min="5118" max="5118" width="10.42578125" style="20" customWidth="1"/>
    <col min="5119" max="5119" width="7.42578125" style="20" bestFit="1" customWidth="1"/>
    <col min="5120" max="5120" width="7.140625" style="20" customWidth="1"/>
    <col min="5121" max="5121" width="14.140625" style="20" customWidth="1"/>
    <col min="5122" max="5122" width="35.7109375" style="20" customWidth="1"/>
    <col min="5123" max="5123" width="14.85546875" style="20" customWidth="1"/>
    <col min="5124" max="5124" width="55.7109375" style="20" customWidth="1"/>
    <col min="5125" max="5125" width="5.28515625" style="20" customWidth="1"/>
    <col min="5126" max="5369" width="26.140625" style="20"/>
    <col min="5370" max="5370" width="27.5703125" style="20" customWidth="1"/>
    <col min="5371" max="5371" width="8.7109375" style="20" customWidth="1"/>
    <col min="5372" max="5372" width="9.42578125" style="20" customWidth="1"/>
    <col min="5373" max="5373" width="0" style="20" hidden="1" customWidth="1"/>
    <col min="5374" max="5374" width="10.42578125" style="20" customWidth="1"/>
    <col min="5375" max="5375" width="7.42578125" style="20" bestFit="1" customWidth="1"/>
    <col min="5376" max="5376" width="7.140625" style="20" customWidth="1"/>
    <col min="5377" max="5377" width="14.140625" style="20" customWidth="1"/>
    <col min="5378" max="5378" width="35.7109375" style="20" customWidth="1"/>
    <col min="5379" max="5379" width="14.85546875" style="20" customWidth="1"/>
    <col min="5380" max="5380" width="55.7109375" style="20" customWidth="1"/>
    <col min="5381" max="5381" width="5.28515625" style="20" customWidth="1"/>
    <col min="5382" max="5625" width="26.140625" style="20"/>
    <col min="5626" max="5626" width="27.5703125" style="20" customWidth="1"/>
    <col min="5627" max="5627" width="8.7109375" style="20" customWidth="1"/>
    <col min="5628" max="5628" width="9.42578125" style="20" customWidth="1"/>
    <col min="5629" max="5629" width="0" style="20" hidden="1" customWidth="1"/>
    <col min="5630" max="5630" width="10.42578125" style="20" customWidth="1"/>
    <col min="5631" max="5631" width="7.42578125" style="20" bestFit="1" customWidth="1"/>
    <col min="5632" max="5632" width="7.140625" style="20" customWidth="1"/>
    <col min="5633" max="5633" width="14.140625" style="20" customWidth="1"/>
    <col min="5634" max="5634" width="35.7109375" style="20" customWidth="1"/>
    <col min="5635" max="5635" width="14.85546875" style="20" customWidth="1"/>
    <col min="5636" max="5636" width="55.7109375" style="20" customWidth="1"/>
    <col min="5637" max="5637" width="5.28515625" style="20" customWidth="1"/>
    <col min="5638" max="5881" width="26.140625" style="20"/>
    <col min="5882" max="5882" width="27.5703125" style="20" customWidth="1"/>
    <col min="5883" max="5883" width="8.7109375" style="20" customWidth="1"/>
    <col min="5884" max="5884" width="9.42578125" style="20" customWidth="1"/>
    <col min="5885" max="5885" width="0" style="20" hidden="1" customWidth="1"/>
    <col min="5886" max="5886" width="10.42578125" style="20" customWidth="1"/>
    <col min="5887" max="5887" width="7.42578125" style="20" bestFit="1" customWidth="1"/>
    <col min="5888" max="5888" width="7.140625" style="20" customWidth="1"/>
    <col min="5889" max="5889" width="14.140625" style="20" customWidth="1"/>
    <col min="5890" max="5890" width="35.7109375" style="20" customWidth="1"/>
    <col min="5891" max="5891" width="14.85546875" style="20" customWidth="1"/>
    <col min="5892" max="5892" width="55.7109375" style="20" customWidth="1"/>
    <col min="5893" max="5893" width="5.28515625" style="20" customWidth="1"/>
    <col min="5894" max="6137" width="26.140625" style="20"/>
    <col min="6138" max="6138" width="27.5703125" style="20" customWidth="1"/>
    <col min="6139" max="6139" width="8.7109375" style="20" customWidth="1"/>
    <col min="6140" max="6140" width="9.42578125" style="20" customWidth="1"/>
    <col min="6141" max="6141" width="0" style="20" hidden="1" customWidth="1"/>
    <col min="6142" max="6142" width="10.42578125" style="20" customWidth="1"/>
    <col min="6143" max="6143" width="7.42578125" style="20" bestFit="1" customWidth="1"/>
    <col min="6144" max="6144" width="7.140625" style="20" customWidth="1"/>
    <col min="6145" max="6145" width="14.140625" style="20" customWidth="1"/>
    <col min="6146" max="6146" width="35.7109375" style="20" customWidth="1"/>
    <col min="6147" max="6147" width="14.85546875" style="20" customWidth="1"/>
    <col min="6148" max="6148" width="55.7109375" style="20" customWidth="1"/>
    <col min="6149" max="6149" width="5.28515625" style="20" customWidth="1"/>
    <col min="6150" max="6393" width="26.140625" style="20"/>
    <col min="6394" max="6394" width="27.5703125" style="20" customWidth="1"/>
    <col min="6395" max="6395" width="8.7109375" style="20" customWidth="1"/>
    <col min="6396" max="6396" width="9.42578125" style="20" customWidth="1"/>
    <col min="6397" max="6397" width="0" style="20" hidden="1" customWidth="1"/>
    <col min="6398" max="6398" width="10.42578125" style="20" customWidth="1"/>
    <col min="6399" max="6399" width="7.42578125" style="20" bestFit="1" customWidth="1"/>
    <col min="6400" max="6400" width="7.140625" style="20" customWidth="1"/>
    <col min="6401" max="6401" width="14.140625" style="20" customWidth="1"/>
    <col min="6402" max="6402" width="35.7109375" style="20" customWidth="1"/>
    <col min="6403" max="6403" width="14.85546875" style="20" customWidth="1"/>
    <col min="6404" max="6404" width="55.7109375" style="20" customWidth="1"/>
    <col min="6405" max="6405" width="5.28515625" style="20" customWidth="1"/>
    <col min="6406" max="6649" width="26.140625" style="20"/>
    <col min="6650" max="6650" width="27.5703125" style="20" customWidth="1"/>
    <col min="6651" max="6651" width="8.7109375" style="20" customWidth="1"/>
    <col min="6652" max="6652" width="9.42578125" style="20" customWidth="1"/>
    <col min="6653" max="6653" width="0" style="20" hidden="1" customWidth="1"/>
    <col min="6654" max="6654" width="10.42578125" style="20" customWidth="1"/>
    <col min="6655" max="6655" width="7.42578125" style="20" bestFit="1" customWidth="1"/>
    <col min="6656" max="6656" width="7.140625" style="20" customWidth="1"/>
    <col min="6657" max="6657" width="14.140625" style="20" customWidth="1"/>
    <col min="6658" max="6658" width="35.7109375" style="20" customWidth="1"/>
    <col min="6659" max="6659" width="14.85546875" style="20" customWidth="1"/>
    <col min="6660" max="6660" width="55.7109375" style="20" customWidth="1"/>
    <col min="6661" max="6661" width="5.28515625" style="20" customWidth="1"/>
    <col min="6662" max="6905" width="26.140625" style="20"/>
    <col min="6906" max="6906" width="27.5703125" style="20" customWidth="1"/>
    <col min="6907" max="6907" width="8.7109375" style="20" customWidth="1"/>
    <col min="6908" max="6908" width="9.42578125" style="20" customWidth="1"/>
    <col min="6909" max="6909" width="0" style="20" hidden="1" customWidth="1"/>
    <col min="6910" max="6910" width="10.42578125" style="20" customWidth="1"/>
    <col min="6911" max="6911" width="7.42578125" style="20" bestFit="1" customWidth="1"/>
    <col min="6912" max="6912" width="7.140625" style="20" customWidth="1"/>
    <col min="6913" max="6913" width="14.140625" style="20" customWidth="1"/>
    <col min="6914" max="6914" width="35.7109375" style="20" customWidth="1"/>
    <col min="6915" max="6915" width="14.85546875" style="20" customWidth="1"/>
    <col min="6916" max="6916" width="55.7109375" style="20" customWidth="1"/>
    <col min="6917" max="6917" width="5.28515625" style="20" customWidth="1"/>
    <col min="6918" max="7161" width="26.140625" style="20"/>
    <col min="7162" max="7162" width="27.5703125" style="20" customWidth="1"/>
    <col min="7163" max="7163" width="8.7109375" style="20" customWidth="1"/>
    <col min="7164" max="7164" width="9.42578125" style="20" customWidth="1"/>
    <col min="7165" max="7165" width="0" style="20" hidden="1" customWidth="1"/>
    <col min="7166" max="7166" width="10.42578125" style="20" customWidth="1"/>
    <col min="7167" max="7167" width="7.42578125" style="20" bestFit="1" customWidth="1"/>
    <col min="7168" max="7168" width="7.140625" style="20" customWidth="1"/>
    <col min="7169" max="7169" width="14.140625" style="20" customWidth="1"/>
    <col min="7170" max="7170" width="35.7109375" style="20" customWidth="1"/>
    <col min="7171" max="7171" width="14.85546875" style="20" customWidth="1"/>
    <col min="7172" max="7172" width="55.7109375" style="20" customWidth="1"/>
    <col min="7173" max="7173" width="5.28515625" style="20" customWidth="1"/>
    <col min="7174" max="7417" width="26.140625" style="20"/>
    <col min="7418" max="7418" width="27.5703125" style="20" customWidth="1"/>
    <col min="7419" max="7419" width="8.7109375" style="20" customWidth="1"/>
    <col min="7420" max="7420" width="9.42578125" style="20" customWidth="1"/>
    <col min="7421" max="7421" width="0" style="20" hidden="1" customWidth="1"/>
    <col min="7422" max="7422" width="10.42578125" style="20" customWidth="1"/>
    <col min="7423" max="7423" width="7.42578125" style="20" bestFit="1" customWidth="1"/>
    <col min="7424" max="7424" width="7.140625" style="20" customWidth="1"/>
    <col min="7425" max="7425" width="14.140625" style="20" customWidth="1"/>
    <col min="7426" max="7426" width="35.7109375" style="20" customWidth="1"/>
    <col min="7427" max="7427" width="14.85546875" style="20" customWidth="1"/>
    <col min="7428" max="7428" width="55.7109375" style="20" customWidth="1"/>
    <col min="7429" max="7429" width="5.28515625" style="20" customWidth="1"/>
    <col min="7430" max="7673" width="26.140625" style="20"/>
    <col min="7674" max="7674" width="27.5703125" style="20" customWidth="1"/>
    <col min="7675" max="7675" width="8.7109375" style="20" customWidth="1"/>
    <col min="7676" max="7676" width="9.42578125" style="20" customWidth="1"/>
    <col min="7677" max="7677" width="0" style="20" hidden="1" customWidth="1"/>
    <col min="7678" max="7678" width="10.42578125" style="20" customWidth="1"/>
    <col min="7679" max="7679" width="7.42578125" style="20" bestFit="1" customWidth="1"/>
    <col min="7680" max="7680" width="7.140625" style="20" customWidth="1"/>
    <col min="7681" max="7681" width="14.140625" style="20" customWidth="1"/>
    <col min="7682" max="7682" width="35.7109375" style="20" customWidth="1"/>
    <col min="7683" max="7683" width="14.85546875" style="20" customWidth="1"/>
    <col min="7684" max="7684" width="55.7109375" style="20" customWidth="1"/>
    <col min="7685" max="7685" width="5.28515625" style="20" customWidth="1"/>
    <col min="7686" max="7929" width="26.140625" style="20"/>
    <col min="7930" max="7930" width="27.5703125" style="20" customWidth="1"/>
    <col min="7931" max="7931" width="8.7109375" style="20" customWidth="1"/>
    <col min="7932" max="7932" width="9.42578125" style="20" customWidth="1"/>
    <col min="7933" max="7933" width="0" style="20" hidden="1" customWidth="1"/>
    <col min="7934" max="7934" width="10.42578125" style="20" customWidth="1"/>
    <col min="7935" max="7935" width="7.42578125" style="20" bestFit="1" customWidth="1"/>
    <col min="7936" max="7936" width="7.140625" style="20" customWidth="1"/>
    <col min="7937" max="7937" width="14.140625" style="20" customWidth="1"/>
    <col min="7938" max="7938" width="35.7109375" style="20" customWidth="1"/>
    <col min="7939" max="7939" width="14.85546875" style="20" customWidth="1"/>
    <col min="7940" max="7940" width="55.7109375" style="20" customWidth="1"/>
    <col min="7941" max="7941" width="5.28515625" style="20" customWidth="1"/>
    <col min="7942" max="8185" width="26.140625" style="20"/>
    <col min="8186" max="8186" width="27.5703125" style="20" customWidth="1"/>
    <col min="8187" max="8187" width="8.7109375" style="20" customWidth="1"/>
    <col min="8188" max="8188" width="9.42578125" style="20" customWidth="1"/>
    <col min="8189" max="8189" width="0" style="20" hidden="1" customWidth="1"/>
    <col min="8190" max="8190" width="10.42578125" style="20" customWidth="1"/>
    <col min="8191" max="8191" width="7.42578125" style="20" bestFit="1" customWidth="1"/>
    <col min="8192" max="8192" width="7.140625" style="20" customWidth="1"/>
    <col min="8193" max="8193" width="14.140625" style="20" customWidth="1"/>
    <col min="8194" max="8194" width="35.7109375" style="20" customWidth="1"/>
    <col min="8195" max="8195" width="14.85546875" style="20" customWidth="1"/>
    <col min="8196" max="8196" width="55.7109375" style="20" customWidth="1"/>
    <col min="8197" max="8197" width="5.28515625" style="20" customWidth="1"/>
    <col min="8198" max="8441" width="26.140625" style="20"/>
    <col min="8442" max="8442" width="27.5703125" style="20" customWidth="1"/>
    <col min="8443" max="8443" width="8.7109375" style="20" customWidth="1"/>
    <col min="8444" max="8444" width="9.42578125" style="20" customWidth="1"/>
    <col min="8445" max="8445" width="0" style="20" hidden="1" customWidth="1"/>
    <col min="8446" max="8446" width="10.42578125" style="20" customWidth="1"/>
    <col min="8447" max="8447" width="7.42578125" style="20" bestFit="1" customWidth="1"/>
    <col min="8448" max="8448" width="7.140625" style="20" customWidth="1"/>
    <col min="8449" max="8449" width="14.140625" style="20" customWidth="1"/>
    <col min="8450" max="8450" width="35.7109375" style="20" customWidth="1"/>
    <col min="8451" max="8451" width="14.85546875" style="20" customWidth="1"/>
    <col min="8452" max="8452" width="55.7109375" style="20" customWidth="1"/>
    <col min="8453" max="8453" width="5.28515625" style="20" customWidth="1"/>
    <col min="8454" max="8697" width="26.140625" style="20"/>
    <col min="8698" max="8698" width="27.5703125" style="20" customWidth="1"/>
    <col min="8699" max="8699" width="8.7109375" style="20" customWidth="1"/>
    <col min="8700" max="8700" width="9.42578125" style="20" customWidth="1"/>
    <col min="8701" max="8701" width="0" style="20" hidden="1" customWidth="1"/>
    <col min="8702" max="8702" width="10.42578125" style="20" customWidth="1"/>
    <col min="8703" max="8703" width="7.42578125" style="20" bestFit="1" customWidth="1"/>
    <col min="8704" max="8704" width="7.140625" style="20" customWidth="1"/>
    <col min="8705" max="8705" width="14.140625" style="20" customWidth="1"/>
    <col min="8706" max="8706" width="35.7109375" style="20" customWidth="1"/>
    <col min="8707" max="8707" width="14.85546875" style="20" customWidth="1"/>
    <col min="8708" max="8708" width="55.7109375" style="20" customWidth="1"/>
    <col min="8709" max="8709" width="5.28515625" style="20" customWidth="1"/>
    <col min="8710" max="8953" width="26.140625" style="20"/>
    <col min="8954" max="8954" width="27.5703125" style="20" customWidth="1"/>
    <col min="8955" max="8955" width="8.7109375" style="20" customWidth="1"/>
    <col min="8956" max="8956" width="9.42578125" style="20" customWidth="1"/>
    <col min="8957" max="8957" width="0" style="20" hidden="1" customWidth="1"/>
    <col min="8958" max="8958" width="10.42578125" style="20" customWidth="1"/>
    <col min="8959" max="8959" width="7.42578125" style="20" bestFit="1" customWidth="1"/>
    <col min="8960" max="8960" width="7.140625" style="20" customWidth="1"/>
    <col min="8961" max="8961" width="14.140625" style="20" customWidth="1"/>
    <col min="8962" max="8962" width="35.7109375" style="20" customWidth="1"/>
    <col min="8963" max="8963" width="14.85546875" style="20" customWidth="1"/>
    <col min="8964" max="8964" width="55.7109375" style="20" customWidth="1"/>
    <col min="8965" max="8965" width="5.28515625" style="20" customWidth="1"/>
    <col min="8966" max="9209" width="26.140625" style="20"/>
    <col min="9210" max="9210" width="27.5703125" style="20" customWidth="1"/>
    <col min="9211" max="9211" width="8.7109375" style="20" customWidth="1"/>
    <col min="9212" max="9212" width="9.42578125" style="20" customWidth="1"/>
    <col min="9213" max="9213" width="0" style="20" hidden="1" customWidth="1"/>
    <col min="9214" max="9214" width="10.42578125" style="20" customWidth="1"/>
    <col min="9215" max="9215" width="7.42578125" style="20" bestFit="1" customWidth="1"/>
    <col min="9216" max="9216" width="7.140625" style="20" customWidth="1"/>
    <col min="9217" max="9217" width="14.140625" style="20" customWidth="1"/>
    <col min="9218" max="9218" width="35.7109375" style="20" customWidth="1"/>
    <col min="9219" max="9219" width="14.85546875" style="20" customWidth="1"/>
    <col min="9220" max="9220" width="55.7109375" style="20" customWidth="1"/>
    <col min="9221" max="9221" width="5.28515625" style="20" customWidth="1"/>
    <col min="9222" max="9465" width="26.140625" style="20"/>
    <col min="9466" max="9466" width="27.5703125" style="20" customWidth="1"/>
    <col min="9467" max="9467" width="8.7109375" style="20" customWidth="1"/>
    <col min="9468" max="9468" width="9.42578125" style="20" customWidth="1"/>
    <col min="9469" max="9469" width="0" style="20" hidden="1" customWidth="1"/>
    <col min="9470" max="9470" width="10.42578125" style="20" customWidth="1"/>
    <col min="9471" max="9471" width="7.42578125" style="20" bestFit="1" customWidth="1"/>
    <col min="9472" max="9472" width="7.140625" style="20" customWidth="1"/>
    <col min="9473" max="9473" width="14.140625" style="20" customWidth="1"/>
    <col min="9474" max="9474" width="35.7109375" style="20" customWidth="1"/>
    <col min="9475" max="9475" width="14.85546875" style="20" customWidth="1"/>
    <col min="9476" max="9476" width="55.7109375" style="20" customWidth="1"/>
    <col min="9477" max="9477" width="5.28515625" style="20" customWidth="1"/>
    <col min="9478" max="9721" width="26.140625" style="20"/>
    <col min="9722" max="9722" width="27.5703125" style="20" customWidth="1"/>
    <col min="9723" max="9723" width="8.7109375" style="20" customWidth="1"/>
    <col min="9724" max="9724" width="9.42578125" style="20" customWidth="1"/>
    <col min="9725" max="9725" width="0" style="20" hidden="1" customWidth="1"/>
    <col min="9726" max="9726" width="10.42578125" style="20" customWidth="1"/>
    <col min="9727" max="9727" width="7.42578125" style="20" bestFit="1" customWidth="1"/>
    <col min="9728" max="9728" width="7.140625" style="20" customWidth="1"/>
    <col min="9729" max="9729" width="14.140625" style="20" customWidth="1"/>
    <col min="9730" max="9730" width="35.7109375" style="20" customWidth="1"/>
    <col min="9731" max="9731" width="14.85546875" style="20" customWidth="1"/>
    <col min="9732" max="9732" width="55.7109375" style="20" customWidth="1"/>
    <col min="9733" max="9733" width="5.28515625" style="20" customWidth="1"/>
    <col min="9734" max="9977" width="26.140625" style="20"/>
    <col min="9978" max="9978" width="27.5703125" style="20" customWidth="1"/>
    <col min="9979" max="9979" width="8.7109375" style="20" customWidth="1"/>
    <col min="9980" max="9980" width="9.42578125" style="20" customWidth="1"/>
    <col min="9981" max="9981" width="0" style="20" hidden="1" customWidth="1"/>
    <col min="9982" max="9982" width="10.42578125" style="20" customWidth="1"/>
    <col min="9983" max="9983" width="7.42578125" style="20" bestFit="1" customWidth="1"/>
    <col min="9984" max="9984" width="7.140625" style="20" customWidth="1"/>
    <col min="9985" max="9985" width="14.140625" style="20" customWidth="1"/>
    <col min="9986" max="9986" width="35.7109375" style="20" customWidth="1"/>
    <col min="9987" max="9987" width="14.85546875" style="20" customWidth="1"/>
    <col min="9988" max="9988" width="55.7109375" style="20" customWidth="1"/>
    <col min="9989" max="9989" width="5.28515625" style="20" customWidth="1"/>
    <col min="9990" max="10233" width="26.140625" style="20"/>
    <col min="10234" max="10234" width="27.5703125" style="20" customWidth="1"/>
    <col min="10235" max="10235" width="8.7109375" style="20" customWidth="1"/>
    <col min="10236" max="10236" width="9.42578125" style="20" customWidth="1"/>
    <col min="10237" max="10237" width="0" style="20" hidden="1" customWidth="1"/>
    <col min="10238" max="10238" width="10.42578125" style="20" customWidth="1"/>
    <col min="10239" max="10239" width="7.42578125" style="20" bestFit="1" customWidth="1"/>
    <col min="10240" max="10240" width="7.140625" style="20" customWidth="1"/>
    <col min="10241" max="10241" width="14.140625" style="20" customWidth="1"/>
    <col min="10242" max="10242" width="35.7109375" style="20" customWidth="1"/>
    <col min="10243" max="10243" width="14.85546875" style="20" customWidth="1"/>
    <col min="10244" max="10244" width="55.7109375" style="20" customWidth="1"/>
    <col min="10245" max="10245" width="5.28515625" style="20" customWidth="1"/>
    <col min="10246" max="10489" width="26.140625" style="20"/>
    <col min="10490" max="10490" width="27.5703125" style="20" customWidth="1"/>
    <col min="10491" max="10491" width="8.7109375" style="20" customWidth="1"/>
    <col min="10492" max="10492" width="9.42578125" style="20" customWidth="1"/>
    <col min="10493" max="10493" width="0" style="20" hidden="1" customWidth="1"/>
    <col min="10494" max="10494" width="10.42578125" style="20" customWidth="1"/>
    <col min="10495" max="10495" width="7.42578125" style="20" bestFit="1" customWidth="1"/>
    <col min="10496" max="10496" width="7.140625" style="20" customWidth="1"/>
    <col min="10497" max="10497" width="14.140625" style="20" customWidth="1"/>
    <col min="10498" max="10498" width="35.7109375" style="20" customWidth="1"/>
    <col min="10499" max="10499" width="14.85546875" style="20" customWidth="1"/>
    <col min="10500" max="10500" width="55.7109375" style="20" customWidth="1"/>
    <col min="10501" max="10501" width="5.28515625" style="20" customWidth="1"/>
    <col min="10502" max="10745" width="26.140625" style="20"/>
    <col min="10746" max="10746" width="27.5703125" style="20" customWidth="1"/>
    <col min="10747" max="10747" width="8.7109375" style="20" customWidth="1"/>
    <col min="10748" max="10748" width="9.42578125" style="20" customWidth="1"/>
    <col min="10749" max="10749" width="0" style="20" hidden="1" customWidth="1"/>
    <col min="10750" max="10750" width="10.42578125" style="20" customWidth="1"/>
    <col min="10751" max="10751" width="7.42578125" style="20" bestFit="1" customWidth="1"/>
    <col min="10752" max="10752" width="7.140625" style="20" customWidth="1"/>
    <col min="10753" max="10753" width="14.140625" style="20" customWidth="1"/>
    <col min="10754" max="10754" width="35.7109375" style="20" customWidth="1"/>
    <col min="10755" max="10755" width="14.85546875" style="20" customWidth="1"/>
    <col min="10756" max="10756" width="55.7109375" style="20" customWidth="1"/>
    <col min="10757" max="10757" width="5.28515625" style="20" customWidth="1"/>
    <col min="10758" max="11001" width="26.140625" style="20"/>
    <col min="11002" max="11002" width="27.5703125" style="20" customWidth="1"/>
    <col min="11003" max="11003" width="8.7109375" style="20" customWidth="1"/>
    <col min="11004" max="11004" width="9.42578125" style="20" customWidth="1"/>
    <col min="11005" max="11005" width="0" style="20" hidden="1" customWidth="1"/>
    <col min="11006" max="11006" width="10.42578125" style="20" customWidth="1"/>
    <col min="11007" max="11007" width="7.42578125" style="20" bestFit="1" customWidth="1"/>
    <col min="11008" max="11008" width="7.140625" style="20" customWidth="1"/>
    <col min="11009" max="11009" width="14.140625" style="20" customWidth="1"/>
    <col min="11010" max="11010" width="35.7109375" style="20" customWidth="1"/>
    <col min="11011" max="11011" width="14.85546875" style="20" customWidth="1"/>
    <col min="11012" max="11012" width="55.7109375" style="20" customWidth="1"/>
    <col min="11013" max="11013" width="5.28515625" style="20" customWidth="1"/>
    <col min="11014" max="11257" width="26.140625" style="20"/>
    <col min="11258" max="11258" width="27.5703125" style="20" customWidth="1"/>
    <col min="11259" max="11259" width="8.7109375" style="20" customWidth="1"/>
    <col min="11260" max="11260" width="9.42578125" style="20" customWidth="1"/>
    <col min="11261" max="11261" width="0" style="20" hidden="1" customWidth="1"/>
    <col min="11262" max="11262" width="10.42578125" style="20" customWidth="1"/>
    <col min="11263" max="11263" width="7.42578125" style="20" bestFit="1" customWidth="1"/>
    <col min="11264" max="11264" width="7.140625" style="20" customWidth="1"/>
    <col min="11265" max="11265" width="14.140625" style="20" customWidth="1"/>
    <col min="11266" max="11266" width="35.7109375" style="20" customWidth="1"/>
    <col min="11267" max="11267" width="14.85546875" style="20" customWidth="1"/>
    <col min="11268" max="11268" width="55.7109375" style="20" customWidth="1"/>
    <col min="11269" max="11269" width="5.28515625" style="20" customWidth="1"/>
    <col min="11270" max="11513" width="26.140625" style="20"/>
    <col min="11514" max="11514" width="27.5703125" style="20" customWidth="1"/>
    <col min="11515" max="11515" width="8.7109375" style="20" customWidth="1"/>
    <col min="11516" max="11516" width="9.42578125" style="20" customWidth="1"/>
    <col min="11517" max="11517" width="0" style="20" hidden="1" customWidth="1"/>
    <col min="11518" max="11518" width="10.42578125" style="20" customWidth="1"/>
    <col min="11519" max="11519" width="7.42578125" style="20" bestFit="1" customWidth="1"/>
    <col min="11520" max="11520" width="7.140625" style="20" customWidth="1"/>
    <col min="11521" max="11521" width="14.140625" style="20" customWidth="1"/>
    <col min="11522" max="11522" width="35.7109375" style="20" customWidth="1"/>
    <col min="11523" max="11523" width="14.85546875" style="20" customWidth="1"/>
    <col min="11524" max="11524" width="55.7109375" style="20" customWidth="1"/>
    <col min="11525" max="11525" width="5.28515625" style="20" customWidth="1"/>
    <col min="11526" max="11769" width="26.140625" style="20"/>
    <col min="11770" max="11770" width="27.5703125" style="20" customWidth="1"/>
    <col min="11771" max="11771" width="8.7109375" style="20" customWidth="1"/>
    <col min="11772" max="11772" width="9.42578125" style="20" customWidth="1"/>
    <col min="11773" max="11773" width="0" style="20" hidden="1" customWidth="1"/>
    <col min="11774" max="11774" width="10.42578125" style="20" customWidth="1"/>
    <col min="11775" max="11775" width="7.42578125" style="20" bestFit="1" customWidth="1"/>
    <col min="11776" max="11776" width="7.140625" style="20" customWidth="1"/>
    <col min="11777" max="11777" width="14.140625" style="20" customWidth="1"/>
    <col min="11778" max="11778" width="35.7109375" style="20" customWidth="1"/>
    <col min="11779" max="11779" width="14.85546875" style="20" customWidth="1"/>
    <col min="11780" max="11780" width="55.7109375" style="20" customWidth="1"/>
    <col min="11781" max="11781" width="5.28515625" style="20" customWidth="1"/>
    <col min="11782" max="12025" width="26.140625" style="20"/>
    <col min="12026" max="12026" width="27.5703125" style="20" customWidth="1"/>
    <col min="12027" max="12027" width="8.7109375" style="20" customWidth="1"/>
    <col min="12028" max="12028" width="9.42578125" style="20" customWidth="1"/>
    <col min="12029" max="12029" width="0" style="20" hidden="1" customWidth="1"/>
    <col min="12030" max="12030" width="10.42578125" style="20" customWidth="1"/>
    <col min="12031" max="12031" width="7.42578125" style="20" bestFit="1" customWidth="1"/>
    <col min="12032" max="12032" width="7.140625" style="20" customWidth="1"/>
    <col min="12033" max="12033" width="14.140625" style="20" customWidth="1"/>
    <col min="12034" max="12034" width="35.7109375" style="20" customWidth="1"/>
    <col min="12035" max="12035" width="14.85546875" style="20" customWidth="1"/>
    <col min="12036" max="12036" width="55.7109375" style="20" customWidth="1"/>
    <col min="12037" max="12037" width="5.28515625" style="20" customWidth="1"/>
    <col min="12038" max="12281" width="26.140625" style="20"/>
    <col min="12282" max="12282" width="27.5703125" style="20" customWidth="1"/>
    <col min="12283" max="12283" width="8.7109375" style="20" customWidth="1"/>
    <col min="12284" max="12284" width="9.42578125" style="20" customWidth="1"/>
    <col min="12285" max="12285" width="0" style="20" hidden="1" customWidth="1"/>
    <col min="12286" max="12286" width="10.42578125" style="20" customWidth="1"/>
    <col min="12287" max="12287" width="7.42578125" style="20" bestFit="1" customWidth="1"/>
    <col min="12288" max="12288" width="7.140625" style="20" customWidth="1"/>
    <col min="12289" max="12289" width="14.140625" style="20" customWidth="1"/>
    <col min="12290" max="12290" width="35.7109375" style="20" customWidth="1"/>
    <col min="12291" max="12291" width="14.85546875" style="20" customWidth="1"/>
    <col min="12292" max="12292" width="55.7109375" style="20" customWidth="1"/>
    <col min="12293" max="12293" width="5.28515625" style="20" customWidth="1"/>
    <col min="12294" max="12537" width="26.140625" style="20"/>
    <col min="12538" max="12538" width="27.5703125" style="20" customWidth="1"/>
    <col min="12539" max="12539" width="8.7109375" style="20" customWidth="1"/>
    <col min="12540" max="12540" width="9.42578125" style="20" customWidth="1"/>
    <col min="12541" max="12541" width="0" style="20" hidden="1" customWidth="1"/>
    <col min="12542" max="12542" width="10.42578125" style="20" customWidth="1"/>
    <col min="12543" max="12543" width="7.42578125" style="20" bestFit="1" customWidth="1"/>
    <col min="12544" max="12544" width="7.140625" style="20" customWidth="1"/>
    <col min="12545" max="12545" width="14.140625" style="20" customWidth="1"/>
    <col min="12546" max="12546" width="35.7109375" style="20" customWidth="1"/>
    <col min="12547" max="12547" width="14.85546875" style="20" customWidth="1"/>
    <col min="12548" max="12548" width="55.7109375" style="20" customWidth="1"/>
    <col min="12549" max="12549" width="5.28515625" style="20" customWidth="1"/>
    <col min="12550" max="12793" width="26.140625" style="20"/>
    <col min="12794" max="12794" width="27.5703125" style="20" customWidth="1"/>
    <col min="12795" max="12795" width="8.7109375" style="20" customWidth="1"/>
    <col min="12796" max="12796" width="9.42578125" style="20" customWidth="1"/>
    <col min="12797" max="12797" width="0" style="20" hidden="1" customWidth="1"/>
    <col min="12798" max="12798" width="10.42578125" style="20" customWidth="1"/>
    <col min="12799" max="12799" width="7.42578125" style="20" bestFit="1" customWidth="1"/>
    <col min="12800" max="12800" width="7.140625" style="20" customWidth="1"/>
    <col min="12801" max="12801" width="14.140625" style="20" customWidth="1"/>
    <col min="12802" max="12802" width="35.7109375" style="20" customWidth="1"/>
    <col min="12803" max="12803" width="14.85546875" style="20" customWidth="1"/>
    <col min="12804" max="12804" width="55.7109375" style="20" customWidth="1"/>
    <col min="12805" max="12805" width="5.28515625" style="20" customWidth="1"/>
    <col min="12806" max="13049" width="26.140625" style="20"/>
    <col min="13050" max="13050" width="27.5703125" style="20" customWidth="1"/>
    <col min="13051" max="13051" width="8.7109375" style="20" customWidth="1"/>
    <col min="13052" max="13052" width="9.42578125" style="20" customWidth="1"/>
    <col min="13053" max="13053" width="0" style="20" hidden="1" customWidth="1"/>
    <col min="13054" max="13054" width="10.42578125" style="20" customWidth="1"/>
    <col min="13055" max="13055" width="7.42578125" style="20" bestFit="1" customWidth="1"/>
    <col min="13056" max="13056" width="7.140625" style="20" customWidth="1"/>
    <col min="13057" max="13057" width="14.140625" style="20" customWidth="1"/>
    <col min="13058" max="13058" width="35.7109375" style="20" customWidth="1"/>
    <col min="13059" max="13059" width="14.85546875" style="20" customWidth="1"/>
    <col min="13060" max="13060" width="55.7109375" style="20" customWidth="1"/>
    <col min="13061" max="13061" width="5.28515625" style="20" customWidth="1"/>
    <col min="13062" max="13305" width="26.140625" style="20"/>
    <col min="13306" max="13306" width="27.5703125" style="20" customWidth="1"/>
    <col min="13307" max="13307" width="8.7109375" style="20" customWidth="1"/>
    <col min="13308" max="13308" width="9.42578125" style="20" customWidth="1"/>
    <col min="13309" max="13309" width="0" style="20" hidden="1" customWidth="1"/>
    <col min="13310" max="13310" width="10.42578125" style="20" customWidth="1"/>
    <col min="13311" max="13311" width="7.42578125" style="20" bestFit="1" customWidth="1"/>
    <col min="13312" max="13312" width="7.140625" style="20" customWidth="1"/>
    <col min="13313" max="13313" width="14.140625" style="20" customWidth="1"/>
    <col min="13314" max="13314" width="35.7109375" style="20" customWidth="1"/>
    <col min="13315" max="13315" width="14.85546875" style="20" customWidth="1"/>
    <col min="13316" max="13316" width="55.7109375" style="20" customWidth="1"/>
    <col min="13317" max="13317" width="5.28515625" style="20" customWidth="1"/>
    <col min="13318" max="13561" width="26.140625" style="20"/>
    <col min="13562" max="13562" width="27.5703125" style="20" customWidth="1"/>
    <col min="13563" max="13563" width="8.7109375" style="20" customWidth="1"/>
    <col min="13564" max="13564" width="9.42578125" style="20" customWidth="1"/>
    <col min="13565" max="13565" width="0" style="20" hidden="1" customWidth="1"/>
    <col min="13566" max="13566" width="10.42578125" style="20" customWidth="1"/>
    <col min="13567" max="13567" width="7.42578125" style="20" bestFit="1" customWidth="1"/>
    <col min="13568" max="13568" width="7.140625" style="20" customWidth="1"/>
    <col min="13569" max="13569" width="14.140625" style="20" customWidth="1"/>
    <col min="13570" max="13570" width="35.7109375" style="20" customWidth="1"/>
    <col min="13571" max="13571" width="14.85546875" style="20" customWidth="1"/>
    <col min="13572" max="13572" width="55.7109375" style="20" customWidth="1"/>
    <col min="13573" max="13573" width="5.28515625" style="20" customWidth="1"/>
    <col min="13574" max="13817" width="26.140625" style="20"/>
    <col min="13818" max="13818" width="27.5703125" style="20" customWidth="1"/>
    <col min="13819" max="13819" width="8.7109375" style="20" customWidth="1"/>
    <col min="13820" max="13820" width="9.42578125" style="20" customWidth="1"/>
    <col min="13821" max="13821" width="0" style="20" hidden="1" customWidth="1"/>
    <col min="13822" max="13822" width="10.42578125" style="20" customWidth="1"/>
    <col min="13823" max="13823" width="7.42578125" style="20" bestFit="1" customWidth="1"/>
    <col min="13824" max="13824" width="7.140625" style="20" customWidth="1"/>
    <col min="13825" max="13825" width="14.140625" style="20" customWidth="1"/>
    <col min="13826" max="13826" width="35.7109375" style="20" customWidth="1"/>
    <col min="13827" max="13827" width="14.85546875" style="20" customWidth="1"/>
    <col min="13828" max="13828" width="55.7109375" style="20" customWidth="1"/>
    <col min="13829" max="13829" width="5.28515625" style="20" customWidth="1"/>
    <col min="13830" max="14073" width="26.140625" style="20"/>
    <col min="14074" max="14074" width="27.5703125" style="20" customWidth="1"/>
    <col min="14075" max="14075" width="8.7109375" style="20" customWidth="1"/>
    <col min="14076" max="14076" width="9.42578125" style="20" customWidth="1"/>
    <col min="14077" max="14077" width="0" style="20" hidden="1" customWidth="1"/>
    <col min="14078" max="14078" width="10.42578125" style="20" customWidth="1"/>
    <col min="14079" max="14079" width="7.42578125" style="20" bestFit="1" customWidth="1"/>
    <col min="14080" max="14080" width="7.140625" style="20" customWidth="1"/>
    <col min="14081" max="14081" width="14.140625" style="20" customWidth="1"/>
    <col min="14082" max="14082" width="35.7109375" style="20" customWidth="1"/>
    <col min="14083" max="14083" width="14.85546875" style="20" customWidth="1"/>
    <col min="14084" max="14084" width="55.7109375" style="20" customWidth="1"/>
    <col min="14085" max="14085" width="5.28515625" style="20" customWidth="1"/>
    <col min="14086" max="14329" width="26.140625" style="20"/>
    <col min="14330" max="14330" width="27.5703125" style="20" customWidth="1"/>
    <col min="14331" max="14331" width="8.7109375" style="20" customWidth="1"/>
    <col min="14332" max="14332" width="9.42578125" style="20" customWidth="1"/>
    <col min="14333" max="14333" width="0" style="20" hidden="1" customWidth="1"/>
    <col min="14334" max="14334" width="10.42578125" style="20" customWidth="1"/>
    <col min="14335" max="14335" width="7.42578125" style="20" bestFit="1" customWidth="1"/>
    <col min="14336" max="14336" width="7.140625" style="20" customWidth="1"/>
    <col min="14337" max="14337" width="14.140625" style="20" customWidth="1"/>
    <col min="14338" max="14338" width="35.7109375" style="20" customWidth="1"/>
    <col min="14339" max="14339" width="14.85546875" style="20" customWidth="1"/>
    <col min="14340" max="14340" width="55.7109375" style="20" customWidth="1"/>
    <col min="14341" max="14341" width="5.28515625" style="20" customWidth="1"/>
    <col min="14342" max="14585" width="26.140625" style="20"/>
    <col min="14586" max="14586" width="27.5703125" style="20" customWidth="1"/>
    <col min="14587" max="14587" width="8.7109375" style="20" customWidth="1"/>
    <col min="14588" max="14588" width="9.42578125" style="20" customWidth="1"/>
    <col min="14589" max="14589" width="0" style="20" hidden="1" customWidth="1"/>
    <col min="14590" max="14590" width="10.42578125" style="20" customWidth="1"/>
    <col min="14591" max="14591" width="7.42578125" style="20" bestFit="1" customWidth="1"/>
    <col min="14592" max="14592" width="7.140625" style="20" customWidth="1"/>
    <col min="14593" max="14593" width="14.140625" style="20" customWidth="1"/>
    <col min="14594" max="14594" width="35.7109375" style="20" customWidth="1"/>
    <col min="14595" max="14595" width="14.85546875" style="20" customWidth="1"/>
    <col min="14596" max="14596" width="55.7109375" style="20" customWidth="1"/>
    <col min="14597" max="14597" width="5.28515625" style="20" customWidth="1"/>
    <col min="14598" max="14841" width="26.140625" style="20"/>
    <col min="14842" max="14842" width="27.5703125" style="20" customWidth="1"/>
    <col min="14843" max="14843" width="8.7109375" style="20" customWidth="1"/>
    <col min="14844" max="14844" width="9.42578125" style="20" customWidth="1"/>
    <col min="14845" max="14845" width="0" style="20" hidden="1" customWidth="1"/>
    <col min="14846" max="14846" width="10.42578125" style="20" customWidth="1"/>
    <col min="14847" max="14847" width="7.42578125" style="20" bestFit="1" customWidth="1"/>
    <col min="14848" max="14848" width="7.140625" style="20" customWidth="1"/>
    <col min="14849" max="14849" width="14.140625" style="20" customWidth="1"/>
    <col min="14850" max="14850" width="35.7109375" style="20" customWidth="1"/>
    <col min="14851" max="14851" width="14.85546875" style="20" customWidth="1"/>
    <col min="14852" max="14852" width="55.7109375" style="20" customWidth="1"/>
    <col min="14853" max="14853" width="5.28515625" style="20" customWidth="1"/>
    <col min="14854" max="15097" width="26.140625" style="20"/>
    <col min="15098" max="15098" width="27.5703125" style="20" customWidth="1"/>
    <col min="15099" max="15099" width="8.7109375" style="20" customWidth="1"/>
    <col min="15100" max="15100" width="9.42578125" style="20" customWidth="1"/>
    <col min="15101" max="15101" width="0" style="20" hidden="1" customWidth="1"/>
    <col min="15102" max="15102" width="10.42578125" style="20" customWidth="1"/>
    <col min="15103" max="15103" width="7.42578125" style="20" bestFit="1" customWidth="1"/>
    <col min="15104" max="15104" width="7.140625" style="20" customWidth="1"/>
    <col min="15105" max="15105" width="14.140625" style="20" customWidth="1"/>
    <col min="15106" max="15106" width="35.7109375" style="20" customWidth="1"/>
    <col min="15107" max="15107" width="14.85546875" style="20" customWidth="1"/>
    <col min="15108" max="15108" width="55.7109375" style="20" customWidth="1"/>
    <col min="15109" max="15109" width="5.28515625" style="20" customWidth="1"/>
    <col min="15110" max="15353" width="26.140625" style="20"/>
    <col min="15354" max="15354" width="27.5703125" style="20" customWidth="1"/>
    <col min="15355" max="15355" width="8.7109375" style="20" customWidth="1"/>
    <col min="15356" max="15356" width="9.42578125" style="20" customWidth="1"/>
    <col min="15357" max="15357" width="0" style="20" hidden="1" customWidth="1"/>
    <col min="15358" max="15358" width="10.42578125" style="20" customWidth="1"/>
    <col min="15359" max="15359" width="7.42578125" style="20" bestFit="1" customWidth="1"/>
    <col min="15360" max="15360" width="7.140625" style="20" customWidth="1"/>
    <col min="15361" max="15361" width="14.140625" style="20" customWidth="1"/>
    <col min="15362" max="15362" width="35.7109375" style="20" customWidth="1"/>
    <col min="15363" max="15363" width="14.85546875" style="20" customWidth="1"/>
    <col min="15364" max="15364" width="55.7109375" style="20" customWidth="1"/>
    <col min="15365" max="15365" width="5.28515625" style="20" customWidth="1"/>
    <col min="15366" max="15609" width="26.140625" style="20"/>
    <col min="15610" max="15610" width="27.5703125" style="20" customWidth="1"/>
    <col min="15611" max="15611" width="8.7109375" style="20" customWidth="1"/>
    <col min="15612" max="15612" width="9.42578125" style="20" customWidth="1"/>
    <col min="15613" max="15613" width="0" style="20" hidden="1" customWidth="1"/>
    <col min="15614" max="15614" width="10.42578125" style="20" customWidth="1"/>
    <col min="15615" max="15615" width="7.42578125" style="20" bestFit="1" customWidth="1"/>
    <col min="15616" max="15616" width="7.140625" style="20" customWidth="1"/>
    <col min="15617" max="15617" width="14.140625" style="20" customWidth="1"/>
    <col min="15618" max="15618" width="35.7109375" style="20" customWidth="1"/>
    <col min="15619" max="15619" width="14.85546875" style="20" customWidth="1"/>
    <col min="15620" max="15620" width="55.7109375" style="20" customWidth="1"/>
    <col min="15621" max="15621" width="5.28515625" style="20" customWidth="1"/>
    <col min="15622" max="15865" width="26.140625" style="20"/>
    <col min="15866" max="15866" width="27.5703125" style="20" customWidth="1"/>
    <col min="15867" max="15867" width="8.7109375" style="20" customWidth="1"/>
    <col min="15868" max="15868" width="9.42578125" style="20" customWidth="1"/>
    <col min="15869" max="15869" width="0" style="20" hidden="1" customWidth="1"/>
    <col min="15870" max="15870" width="10.42578125" style="20" customWidth="1"/>
    <col min="15871" max="15871" width="7.42578125" style="20" bestFit="1" customWidth="1"/>
    <col min="15872" max="15872" width="7.140625" style="20" customWidth="1"/>
    <col min="15873" max="15873" width="14.140625" style="20" customWidth="1"/>
    <col min="15874" max="15874" width="35.7109375" style="20" customWidth="1"/>
    <col min="15875" max="15875" width="14.85546875" style="20" customWidth="1"/>
    <col min="15876" max="15876" width="55.7109375" style="20" customWidth="1"/>
    <col min="15877" max="15877" width="5.28515625" style="20" customWidth="1"/>
    <col min="15878" max="16121" width="26.140625" style="20"/>
    <col min="16122" max="16122" width="27.5703125" style="20" customWidth="1"/>
    <col min="16123" max="16123" width="8.7109375" style="20" customWidth="1"/>
    <col min="16124" max="16124" width="9.42578125" style="20" customWidth="1"/>
    <col min="16125" max="16125" width="0" style="20" hidden="1" customWidth="1"/>
    <col min="16126" max="16126" width="10.42578125" style="20" customWidth="1"/>
    <col min="16127" max="16127" width="7.42578125" style="20" bestFit="1" customWidth="1"/>
    <col min="16128" max="16128" width="7.140625" style="20" customWidth="1"/>
    <col min="16129" max="16129" width="14.140625" style="20" customWidth="1"/>
    <col min="16130" max="16130" width="35.7109375" style="20" customWidth="1"/>
    <col min="16131" max="16131" width="14.85546875" style="20" customWidth="1"/>
    <col min="16132" max="16132" width="55.7109375" style="20" customWidth="1"/>
    <col min="16133" max="16133" width="5.28515625" style="20" customWidth="1"/>
    <col min="16134" max="16384" width="26.140625" style="20"/>
  </cols>
  <sheetData>
    <row r="1" spans="1:12" s="8" customFormat="1" ht="20.25" x14ac:dyDescent="0.25">
      <c r="A1" s="24" t="s">
        <v>2930</v>
      </c>
      <c r="B1" s="31"/>
      <c r="C1" s="31"/>
      <c r="D1" s="31"/>
      <c r="E1" s="21"/>
      <c r="F1" s="30"/>
      <c r="G1" s="30"/>
      <c r="H1" s="32"/>
      <c r="I1" s="22"/>
      <c r="J1" s="23"/>
      <c r="K1" s="28"/>
      <c r="L1" s="23"/>
    </row>
    <row r="2" spans="1:12" s="39" customFormat="1" ht="63" x14ac:dyDescent="0.25">
      <c r="A2" s="41" t="s">
        <v>2926</v>
      </c>
      <c r="B2" s="42" t="s">
        <v>1887</v>
      </c>
      <c r="C2" s="42" t="s">
        <v>2952</v>
      </c>
      <c r="D2" s="42" t="s">
        <v>1888</v>
      </c>
      <c r="E2" s="42" t="s">
        <v>2970</v>
      </c>
      <c r="F2" s="42" t="s">
        <v>2953</v>
      </c>
      <c r="G2" s="42" t="s">
        <v>0</v>
      </c>
      <c r="H2" s="42" t="s">
        <v>2812</v>
      </c>
      <c r="I2" s="43" t="s">
        <v>2813</v>
      </c>
      <c r="J2" s="43" t="s">
        <v>2954</v>
      </c>
      <c r="K2" s="43" t="s">
        <v>1862</v>
      </c>
      <c r="L2" s="42" t="s">
        <v>2955</v>
      </c>
    </row>
    <row r="3" spans="1:12" s="35" customFormat="1" ht="126" x14ac:dyDescent="0.25">
      <c r="A3" s="40" t="s">
        <v>67</v>
      </c>
      <c r="B3" s="44" t="s">
        <v>2064</v>
      </c>
      <c r="C3" s="44" t="s">
        <v>1963</v>
      </c>
      <c r="D3" s="44" t="s">
        <v>2045</v>
      </c>
      <c r="E3" s="45" t="s">
        <v>648</v>
      </c>
      <c r="F3" s="46">
        <v>442</v>
      </c>
      <c r="G3" s="46">
        <v>1</v>
      </c>
      <c r="H3" s="47" t="s">
        <v>14</v>
      </c>
      <c r="I3" s="46" t="s">
        <v>56</v>
      </c>
      <c r="J3" s="48" t="s">
        <v>1555</v>
      </c>
      <c r="K3" s="48"/>
      <c r="L3" s="44" t="s">
        <v>2947</v>
      </c>
    </row>
    <row r="4" spans="1:12" s="35" customFormat="1" ht="15.75" x14ac:dyDescent="0.25">
      <c r="A4" s="40" t="s">
        <v>483</v>
      </c>
      <c r="B4" s="44" t="s">
        <v>2051</v>
      </c>
      <c r="C4" s="44" t="s">
        <v>1963</v>
      </c>
      <c r="D4" s="44" t="s">
        <v>2045</v>
      </c>
      <c r="E4" s="45" t="s">
        <v>635</v>
      </c>
      <c r="F4" s="46">
        <v>430</v>
      </c>
      <c r="G4" s="46">
        <v>1</v>
      </c>
      <c r="H4" s="47" t="s">
        <v>14</v>
      </c>
      <c r="I4" s="46" t="s">
        <v>56</v>
      </c>
      <c r="J4" s="48" t="s">
        <v>1499</v>
      </c>
      <c r="K4" s="48"/>
      <c r="L4" s="48" t="s">
        <v>1496</v>
      </c>
    </row>
    <row r="5" spans="1:12" s="35" customFormat="1" ht="15.75" x14ac:dyDescent="0.25">
      <c r="A5" s="40" t="s">
        <v>526</v>
      </c>
      <c r="B5" s="44" t="s">
        <v>2053</v>
      </c>
      <c r="C5" s="44" t="s">
        <v>1963</v>
      </c>
      <c r="D5" s="44" t="s">
        <v>2045</v>
      </c>
      <c r="E5" s="45" t="s">
        <v>637</v>
      </c>
      <c r="F5" s="46">
        <v>523</v>
      </c>
      <c r="G5" s="46">
        <v>1</v>
      </c>
      <c r="H5" s="47" t="s">
        <v>14</v>
      </c>
      <c r="I5" s="46" t="s">
        <v>14</v>
      </c>
      <c r="J5" s="48"/>
      <c r="K5" s="48"/>
      <c r="L5" s="48" t="s">
        <v>1498</v>
      </c>
    </row>
    <row r="6" spans="1:12" s="35" customFormat="1" ht="15.75" x14ac:dyDescent="0.25">
      <c r="A6" s="40" t="s">
        <v>66</v>
      </c>
      <c r="B6" s="44" t="s">
        <v>2063</v>
      </c>
      <c r="C6" s="44" t="s">
        <v>1963</v>
      </c>
      <c r="D6" s="44" t="s">
        <v>2045</v>
      </c>
      <c r="E6" s="45" t="s">
        <v>647</v>
      </c>
      <c r="F6" s="46">
        <v>501</v>
      </c>
      <c r="G6" s="46">
        <v>2</v>
      </c>
      <c r="H6" s="47" t="s">
        <v>14</v>
      </c>
      <c r="I6" s="46" t="s">
        <v>14</v>
      </c>
      <c r="J6" s="48"/>
      <c r="K6" s="48"/>
      <c r="L6" s="48"/>
    </row>
    <row r="7" spans="1:12" s="35" customFormat="1" ht="47.25" x14ac:dyDescent="0.25">
      <c r="A7" s="40" t="s">
        <v>1467</v>
      </c>
      <c r="B7" s="44" t="s">
        <v>2065</v>
      </c>
      <c r="C7" s="44" t="s">
        <v>1963</v>
      </c>
      <c r="D7" s="44" t="s">
        <v>2045</v>
      </c>
      <c r="E7" s="45" t="s">
        <v>649</v>
      </c>
      <c r="F7" s="46">
        <v>443</v>
      </c>
      <c r="G7" s="46">
        <v>8</v>
      </c>
      <c r="H7" s="47" t="s">
        <v>14</v>
      </c>
      <c r="I7" s="46" t="s">
        <v>56</v>
      </c>
      <c r="J7" s="48" t="s">
        <v>1555</v>
      </c>
      <c r="K7" s="48"/>
      <c r="L7" s="48"/>
    </row>
    <row r="8" spans="1:12" s="35" customFormat="1" ht="47.25" x14ac:dyDescent="0.25">
      <c r="A8" s="40" t="s">
        <v>68</v>
      </c>
      <c r="B8" s="44" t="s">
        <v>2066</v>
      </c>
      <c r="C8" s="44" t="s">
        <v>1963</v>
      </c>
      <c r="D8" s="44" t="s">
        <v>2045</v>
      </c>
      <c r="E8" s="45" t="s">
        <v>650</v>
      </c>
      <c r="F8" s="46">
        <v>448</v>
      </c>
      <c r="G8" s="46">
        <v>2</v>
      </c>
      <c r="H8" s="47" t="s">
        <v>14</v>
      </c>
      <c r="I8" s="46" t="s">
        <v>56</v>
      </c>
      <c r="J8" s="48" t="s">
        <v>1555</v>
      </c>
      <c r="K8" s="48"/>
      <c r="L8" s="48"/>
    </row>
    <row r="9" spans="1:12" s="35" customFormat="1" ht="15.75" x14ac:dyDescent="0.25">
      <c r="A9" s="40" t="s">
        <v>52</v>
      </c>
      <c r="B9" s="44" t="s">
        <v>2046</v>
      </c>
      <c r="C9" s="44" t="s">
        <v>1963</v>
      </c>
      <c r="D9" s="44" t="s">
        <v>2045</v>
      </c>
      <c r="E9" s="45" t="s">
        <v>630</v>
      </c>
      <c r="F9" s="46">
        <v>390</v>
      </c>
      <c r="G9" s="46">
        <v>8</v>
      </c>
      <c r="H9" s="47" t="s">
        <v>14</v>
      </c>
      <c r="I9" s="46" t="s">
        <v>14</v>
      </c>
      <c r="J9" s="48"/>
      <c r="K9" s="48"/>
      <c r="L9" s="48"/>
    </row>
    <row r="10" spans="1:12" s="35" customFormat="1" ht="15.75" x14ac:dyDescent="0.25">
      <c r="A10" s="40" t="s">
        <v>53</v>
      </c>
      <c r="B10" s="44" t="s">
        <v>2047</v>
      </c>
      <c r="C10" s="44" t="s">
        <v>1963</v>
      </c>
      <c r="D10" s="44" t="s">
        <v>2045</v>
      </c>
      <c r="E10" s="45" t="s">
        <v>631</v>
      </c>
      <c r="F10" s="46">
        <v>391</v>
      </c>
      <c r="G10" s="46">
        <v>2</v>
      </c>
      <c r="H10" s="47" t="s">
        <v>14</v>
      </c>
      <c r="I10" s="46" t="s">
        <v>14</v>
      </c>
      <c r="J10" s="48"/>
      <c r="K10" s="48"/>
      <c r="L10" s="48"/>
    </row>
    <row r="11" spans="1:12" s="35" customFormat="1" ht="47.25" x14ac:dyDescent="0.25">
      <c r="A11" s="40" t="s">
        <v>1466</v>
      </c>
      <c r="B11" s="44" t="s">
        <v>2068</v>
      </c>
      <c r="C11" s="44" t="s">
        <v>1963</v>
      </c>
      <c r="D11" s="44" t="s">
        <v>2045</v>
      </c>
      <c r="E11" s="45" t="s">
        <v>652</v>
      </c>
      <c r="F11" s="46">
        <v>445</v>
      </c>
      <c r="G11" s="46">
        <v>8</v>
      </c>
      <c r="H11" s="47" t="s">
        <v>14</v>
      </c>
      <c r="I11" s="46" t="s">
        <v>56</v>
      </c>
      <c r="J11" s="48" t="s">
        <v>1555</v>
      </c>
      <c r="K11" s="48"/>
      <c r="L11" s="48"/>
    </row>
    <row r="12" spans="1:12" s="35" customFormat="1" ht="47.25" x14ac:dyDescent="0.25">
      <c r="A12" s="40" t="s">
        <v>70</v>
      </c>
      <c r="B12" s="44" t="s">
        <v>2069</v>
      </c>
      <c r="C12" s="44" t="s">
        <v>1963</v>
      </c>
      <c r="D12" s="44" t="s">
        <v>2045</v>
      </c>
      <c r="E12" s="45" t="s">
        <v>653</v>
      </c>
      <c r="F12" s="46">
        <v>439</v>
      </c>
      <c r="G12" s="46">
        <v>2</v>
      </c>
      <c r="H12" s="47" t="s">
        <v>14</v>
      </c>
      <c r="I12" s="46" t="s">
        <v>56</v>
      </c>
      <c r="J12" s="48" t="s">
        <v>1555</v>
      </c>
      <c r="K12" s="48"/>
      <c r="L12" s="48"/>
    </row>
    <row r="13" spans="1:12" s="36" customFormat="1" ht="15.75" x14ac:dyDescent="0.25">
      <c r="A13" s="40" t="s">
        <v>64</v>
      </c>
      <c r="B13" s="44" t="s">
        <v>2061</v>
      </c>
      <c r="C13" s="44" t="s">
        <v>1963</v>
      </c>
      <c r="D13" s="44" t="s">
        <v>2045</v>
      </c>
      <c r="E13" s="45" t="s">
        <v>645</v>
      </c>
      <c r="F13" s="46">
        <v>490</v>
      </c>
      <c r="G13" s="46">
        <v>1</v>
      </c>
      <c r="H13" s="47" t="s">
        <v>14</v>
      </c>
      <c r="I13" s="46" t="s">
        <v>14</v>
      </c>
      <c r="J13" s="48"/>
      <c r="K13" s="48"/>
      <c r="L13" s="48"/>
    </row>
    <row r="14" spans="1:12" s="36" customFormat="1" ht="15.75" x14ac:dyDescent="0.25">
      <c r="A14" s="40" t="s">
        <v>57</v>
      </c>
      <c r="B14" s="44" t="s">
        <v>2054</v>
      </c>
      <c r="C14" s="44" t="s">
        <v>1963</v>
      </c>
      <c r="D14" s="44" t="s">
        <v>2045</v>
      </c>
      <c r="E14" s="45" t="s">
        <v>638</v>
      </c>
      <c r="F14" s="46">
        <v>440</v>
      </c>
      <c r="G14" s="46">
        <v>1</v>
      </c>
      <c r="H14" s="47" t="s">
        <v>14</v>
      </c>
      <c r="I14" s="46" t="s">
        <v>56</v>
      </c>
      <c r="J14" s="48" t="s">
        <v>1799</v>
      </c>
      <c r="K14" s="48"/>
      <c r="L14" s="48"/>
    </row>
    <row r="15" spans="1:12" s="36" customFormat="1" ht="31.5" x14ac:dyDescent="0.25">
      <c r="A15" s="40" t="s">
        <v>59</v>
      </c>
      <c r="B15" s="44" t="s">
        <v>2056</v>
      </c>
      <c r="C15" s="44" t="s">
        <v>1963</v>
      </c>
      <c r="D15" s="44" t="s">
        <v>2045</v>
      </c>
      <c r="E15" s="45" t="s">
        <v>640</v>
      </c>
      <c r="F15" s="46">
        <v>449</v>
      </c>
      <c r="G15" s="46">
        <v>1</v>
      </c>
      <c r="H15" s="47" t="s">
        <v>14</v>
      </c>
      <c r="I15" s="46" t="s">
        <v>56</v>
      </c>
      <c r="J15" s="48" t="s">
        <v>1880</v>
      </c>
      <c r="K15" s="48"/>
      <c r="L15" s="48"/>
    </row>
    <row r="16" spans="1:12" s="36" customFormat="1" ht="31.5" x14ac:dyDescent="0.25">
      <c r="A16" s="40" t="s">
        <v>58</v>
      </c>
      <c r="B16" s="44" t="s">
        <v>2055</v>
      </c>
      <c r="C16" s="44" t="s">
        <v>1963</v>
      </c>
      <c r="D16" s="44" t="s">
        <v>2045</v>
      </c>
      <c r="E16" s="45" t="s">
        <v>639</v>
      </c>
      <c r="F16" s="46">
        <v>441</v>
      </c>
      <c r="G16" s="46">
        <v>1</v>
      </c>
      <c r="H16" s="47" t="s">
        <v>14</v>
      </c>
      <c r="I16" s="46" t="s">
        <v>56</v>
      </c>
      <c r="J16" s="48" t="s">
        <v>1880</v>
      </c>
      <c r="K16" s="48"/>
      <c r="L16" s="48"/>
    </row>
    <row r="17" spans="1:12" s="36" customFormat="1" ht="15.75" x14ac:dyDescent="0.25">
      <c r="A17" s="40" t="s">
        <v>531</v>
      </c>
      <c r="B17" s="44" t="s">
        <v>2052</v>
      </c>
      <c r="C17" s="44" t="s">
        <v>1963</v>
      </c>
      <c r="D17" s="44" t="s">
        <v>2045</v>
      </c>
      <c r="E17" s="45" t="s">
        <v>636</v>
      </c>
      <c r="F17" s="46">
        <v>522</v>
      </c>
      <c r="G17" s="46">
        <v>4</v>
      </c>
      <c r="H17" s="47" t="s">
        <v>14</v>
      </c>
      <c r="I17" s="46" t="s">
        <v>14</v>
      </c>
      <c r="J17" s="48"/>
      <c r="K17" s="48"/>
      <c r="L17" s="48" t="s">
        <v>1497</v>
      </c>
    </row>
    <row r="18" spans="1:12" s="36" customFormat="1" ht="15.75" x14ac:dyDescent="0.25">
      <c r="A18" s="40" t="s">
        <v>482</v>
      </c>
      <c r="B18" s="44" t="s">
        <v>2050</v>
      </c>
      <c r="C18" s="44" t="s">
        <v>1963</v>
      </c>
      <c r="D18" s="44" t="s">
        <v>2045</v>
      </c>
      <c r="E18" s="45" t="s">
        <v>634</v>
      </c>
      <c r="F18" s="46">
        <v>420</v>
      </c>
      <c r="G18" s="46">
        <v>4</v>
      </c>
      <c r="H18" s="47" t="s">
        <v>14</v>
      </c>
      <c r="I18" s="46" t="s">
        <v>56</v>
      </c>
      <c r="J18" s="48" t="s">
        <v>1499</v>
      </c>
      <c r="K18" s="48"/>
      <c r="L18" s="48" t="s">
        <v>1547</v>
      </c>
    </row>
    <row r="19" spans="1:12" s="35" customFormat="1" ht="15.75" x14ac:dyDescent="0.25">
      <c r="A19" s="40" t="s">
        <v>55</v>
      </c>
      <c r="B19" s="44" t="s">
        <v>2049</v>
      </c>
      <c r="C19" s="44" t="s">
        <v>1963</v>
      </c>
      <c r="D19" s="44" t="s">
        <v>2045</v>
      </c>
      <c r="E19" s="45" t="s">
        <v>633</v>
      </c>
      <c r="F19" s="46">
        <v>410</v>
      </c>
      <c r="G19" s="46">
        <v>1</v>
      </c>
      <c r="H19" s="47" t="s">
        <v>14</v>
      </c>
      <c r="I19" s="46" t="s">
        <v>14</v>
      </c>
      <c r="J19" s="48"/>
      <c r="K19" s="48"/>
      <c r="L19" s="48"/>
    </row>
    <row r="20" spans="1:12" s="35" customFormat="1" ht="15.75" x14ac:dyDescent="0.25">
      <c r="A20" s="49" t="s">
        <v>62</v>
      </c>
      <c r="B20" s="44" t="s">
        <v>2059</v>
      </c>
      <c r="C20" s="44" t="s">
        <v>1963</v>
      </c>
      <c r="D20" s="44" t="s">
        <v>2045</v>
      </c>
      <c r="E20" s="50" t="s">
        <v>643</v>
      </c>
      <c r="F20" s="47">
        <v>470</v>
      </c>
      <c r="G20" s="47">
        <v>1</v>
      </c>
      <c r="H20" s="47" t="s">
        <v>4</v>
      </c>
      <c r="I20" s="47" t="s">
        <v>4</v>
      </c>
      <c r="J20" s="51"/>
      <c r="K20" s="51" t="s">
        <v>3</v>
      </c>
      <c r="L20" s="51"/>
    </row>
    <row r="21" spans="1:12" s="35" customFormat="1" ht="15.75" x14ac:dyDescent="0.25">
      <c r="A21" s="49" t="s">
        <v>63</v>
      </c>
      <c r="B21" s="44" t="s">
        <v>2060</v>
      </c>
      <c r="C21" s="44" t="s">
        <v>1963</v>
      </c>
      <c r="D21" s="44" t="s">
        <v>2045</v>
      </c>
      <c r="E21" s="50" t="s">
        <v>644</v>
      </c>
      <c r="F21" s="47">
        <v>480</v>
      </c>
      <c r="G21" s="47">
        <v>1</v>
      </c>
      <c r="H21" s="47" t="s">
        <v>4</v>
      </c>
      <c r="I21" s="47" t="s">
        <v>4</v>
      </c>
      <c r="J21" s="51"/>
      <c r="K21" s="51" t="s">
        <v>3</v>
      </c>
      <c r="L21" s="51"/>
    </row>
    <row r="22" spans="1:12" s="35" customFormat="1" ht="47.25" x14ac:dyDescent="0.25">
      <c r="A22" s="40" t="s">
        <v>69</v>
      </c>
      <c r="B22" s="44" t="s">
        <v>2067</v>
      </c>
      <c r="C22" s="44" t="s">
        <v>1963</v>
      </c>
      <c r="D22" s="44" t="s">
        <v>2045</v>
      </c>
      <c r="E22" s="45" t="s">
        <v>651</v>
      </c>
      <c r="F22" s="46">
        <v>444</v>
      </c>
      <c r="G22" s="46">
        <v>2</v>
      </c>
      <c r="H22" s="47" t="s">
        <v>14</v>
      </c>
      <c r="I22" s="46" t="s">
        <v>56</v>
      </c>
      <c r="J22" s="48" t="s">
        <v>1555</v>
      </c>
      <c r="K22" s="48"/>
      <c r="L22" s="48"/>
    </row>
    <row r="23" spans="1:12" s="35" customFormat="1" ht="47.25" x14ac:dyDescent="0.25">
      <c r="A23" s="40" t="s">
        <v>71</v>
      </c>
      <c r="B23" s="44" t="s">
        <v>2070</v>
      </c>
      <c r="C23" s="44" t="s">
        <v>1963</v>
      </c>
      <c r="D23" s="44" t="s">
        <v>2045</v>
      </c>
      <c r="E23" s="45" t="s">
        <v>654</v>
      </c>
      <c r="F23" s="46">
        <v>446</v>
      </c>
      <c r="G23" s="46">
        <v>2</v>
      </c>
      <c r="H23" s="47" t="s">
        <v>14</v>
      </c>
      <c r="I23" s="46" t="s">
        <v>56</v>
      </c>
      <c r="J23" s="48" t="s">
        <v>1555</v>
      </c>
      <c r="K23" s="48"/>
      <c r="L23" s="48"/>
    </row>
    <row r="24" spans="1:12" s="35" customFormat="1" ht="15.75" x14ac:dyDescent="0.25">
      <c r="A24" s="40" t="s">
        <v>54</v>
      </c>
      <c r="B24" s="44" t="s">
        <v>2048</v>
      </c>
      <c r="C24" s="44" t="s">
        <v>1963</v>
      </c>
      <c r="D24" s="44" t="s">
        <v>2045</v>
      </c>
      <c r="E24" s="45" t="s">
        <v>632</v>
      </c>
      <c r="F24" s="46">
        <v>400</v>
      </c>
      <c r="G24" s="46">
        <v>4</v>
      </c>
      <c r="H24" s="47" t="s">
        <v>14</v>
      </c>
      <c r="I24" s="46" t="s">
        <v>14</v>
      </c>
      <c r="J24" s="48"/>
      <c r="K24" s="48"/>
      <c r="L24" s="48"/>
    </row>
    <row r="25" spans="1:12" s="35" customFormat="1" ht="15.75" x14ac:dyDescent="0.25">
      <c r="A25" s="49" t="s">
        <v>51</v>
      </c>
      <c r="B25" s="44" t="s">
        <v>2044</v>
      </c>
      <c r="C25" s="44" t="s">
        <v>1963</v>
      </c>
      <c r="D25" s="44" t="s">
        <v>2045</v>
      </c>
      <c r="E25" s="50" t="s">
        <v>629</v>
      </c>
      <c r="F25" s="47">
        <v>380</v>
      </c>
      <c r="G25" s="47">
        <v>2</v>
      </c>
      <c r="H25" s="47" t="s">
        <v>4</v>
      </c>
      <c r="I25" s="47" t="s">
        <v>4</v>
      </c>
      <c r="J25" s="51"/>
      <c r="K25" s="51" t="s">
        <v>10</v>
      </c>
      <c r="L25" s="51"/>
    </row>
    <row r="26" spans="1:12" s="35" customFormat="1" ht="15.75" x14ac:dyDescent="0.25">
      <c r="A26" s="49" t="s">
        <v>60</v>
      </c>
      <c r="B26" s="44" t="s">
        <v>2057</v>
      </c>
      <c r="C26" s="44" t="s">
        <v>1963</v>
      </c>
      <c r="D26" s="44" t="s">
        <v>2045</v>
      </c>
      <c r="E26" s="50" t="s">
        <v>641</v>
      </c>
      <c r="F26" s="47">
        <v>450</v>
      </c>
      <c r="G26" s="47">
        <v>1</v>
      </c>
      <c r="H26" s="47" t="s">
        <v>4</v>
      </c>
      <c r="I26" s="47" t="s">
        <v>4</v>
      </c>
      <c r="J26" s="51"/>
      <c r="K26" s="51" t="s">
        <v>3</v>
      </c>
      <c r="L26" s="51"/>
    </row>
    <row r="27" spans="1:12" s="35" customFormat="1" ht="15.75" x14ac:dyDescent="0.25">
      <c r="A27" s="49" t="s">
        <v>61</v>
      </c>
      <c r="B27" s="44" t="s">
        <v>2058</v>
      </c>
      <c r="C27" s="44" t="s">
        <v>1963</v>
      </c>
      <c r="D27" s="44" t="s">
        <v>2045</v>
      </c>
      <c r="E27" s="50" t="s">
        <v>642</v>
      </c>
      <c r="F27" s="47">
        <v>460</v>
      </c>
      <c r="G27" s="47">
        <v>1</v>
      </c>
      <c r="H27" s="47" t="s">
        <v>4</v>
      </c>
      <c r="I27" s="47" t="s">
        <v>4</v>
      </c>
      <c r="J27" s="51"/>
      <c r="K27" s="51" t="s">
        <v>3</v>
      </c>
      <c r="L27" s="51"/>
    </row>
    <row r="28" spans="1:12" s="35" customFormat="1" ht="15.75" x14ac:dyDescent="0.25">
      <c r="A28" s="40" t="s">
        <v>65</v>
      </c>
      <c r="B28" s="44" t="s">
        <v>2062</v>
      </c>
      <c r="C28" s="44" t="s">
        <v>1963</v>
      </c>
      <c r="D28" s="44" t="s">
        <v>2045</v>
      </c>
      <c r="E28" s="45" t="s">
        <v>646</v>
      </c>
      <c r="F28" s="46">
        <v>500</v>
      </c>
      <c r="G28" s="46">
        <v>1</v>
      </c>
      <c r="H28" s="47" t="s">
        <v>14</v>
      </c>
      <c r="I28" s="46" t="s">
        <v>14</v>
      </c>
      <c r="J28" s="48"/>
      <c r="K28" s="48"/>
      <c r="L28" s="48"/>
    </row>
    <row r="29" spans="1:12" s="35" customFormat="1" ht="15.75" x14ac:dyDescent="0.25">
      <c r="A29" s="40" t="s">
        <v>13</v>
      </c>
      <c r="B29" s="44" t="s">
        <v>1974</v>
      </c>
      <c r="C29" s="44" t="s">
        <v>1963</v>
      </c>
      <c r="D29" s="44" t="s">
        <v>576</v>
      </c>
      <c r="E29" s="45" t="s">
        <v>586</v>
      </c>
      <c r="F29" s="46">
        <v>70</v>
      </c>
      <c r="G29" s="46">
        <v>50</v>
      </c>
      <c r="H29" s="47" t="s">
        <v>14</v>
      </c>
      <c r="I29" s="46" t="s">
        <v>14</v>
      </c>
      <c r="J29" s="48"/>
      <c r="K29" s="48"/>
      <c r="L29" s="48"/>
    </row>
    <row r="30" spans="1:12" s="35" customFormat="1" ht="15.75" x14ac:dyDescent="0.25">
      <c r="A30" s="40" t="s">
        <v>1442</v>
      </c>
      <c r="B30" s="44" t="s">
        <v>2034</v>
      </c>
      <c r="C30" s="44" t="s">
        <v>1963</v>
      </c>
      <c r="D30" s="44" t="s">
        <v>576</v>
      </c>
      <c r="E30" s="45" t="s">
        <v>1192</v>
      </c>
      <c r="F30" s="46">
        <v>102</v>
      </c>
      <c r="G30" s="46">
        <v>3</v>
      </c>
      <c r="H30" s="47" t="s">
        <v>14</v>
      </c>
      <c r="I30" s="46" t="s">
        <v>14</v>
      </c>
      <c r="J30" s="48"/>
      <c r="K30" s="48"/>
      <c r="L30" s="48"/>
    </row>
    <row r="31" spans="1:12" s="35" customFormat="1" ht="15.75" x14ac:dyDescent="0.25">
      <c r="A31" s="40" t="s">
        <v>16</v>
      </c>
      <c r="B31" s="44" t="s">
        <v>1976</v>
      </c>
      <c r="C31" s="44" t="s">
        <v>1963</v>
      </c>
      <c r="D31" s="44" t="s">
        <v>576</v>
      </c>
      <c r="E31" s="45" t="s">
        <v>588</v>
      </c>
      <c r="F31" s="46">
        <v>100</v>
      </c>
      <c r="G31" s="46">
        <v>9</v>
      </c>
      <c r="H31" s="47" t="s">
        <v>14</v>
      </c>
      <c r="I31" s="46" t="s">
        <v>14</v>
      </c>
      <c r="J31" s="48"/>
      <c r="K31" s="48"/>
      <c r="L31" s="48"/>
    </row>
    <row r="32" spans="1:12" s="35" customFormat="1" ht="15.75" x14ac:dyDescent="0.25">
      <c r="A32" s="40" t="s">
        <v>15</v>
      </c>
      <c r="B32" s="44" t="s">
        <v>1975</v>
      </c>
      <c r="C32" s="44" t="s">
        <v>1963</v>
      </c>
      <c r="D32" s="44" t="s">
        <v>576</v>
      </c>
      <c r="E32" s="45" t="s">
        <v>587</v>
      </c>
      <c r="F32" s="46">
        <v>80</v>
      </c>
      <c r="G32" s="46">
        <v>2</v>
      </c>
      <c r="H32" s="47" t="s">
        <v>14</v>
      </c>
      <c r="I32" s="46" t="s">
        <v>14</v>
      </c>
      <c r="J32" s="48"/>
      <c r="K32" s="48"/>
      <c r="L32" s="48"/>
    </row>
    <row r="33" spans="1:12" s="35" customFormat="1" ht="15.75" x14ac:dyDescent="0.25">
      <c r="A33" s="40" t="s">
        <v>1443</v>
      </c>
      <c r="B33" s="44" t="s">
        <v>2035</v>
      </c>
      <c r="C33" s="44" t="s">
        <v>1964</v>
      </c>
      <c r="D33" s="44" t="s">
        <v>576</v>
      </c>
      <c r="E33" s="45" t="s">
        <v>1193</v>
      </c>
      <c r="F33" s="46">
        <v>1832</v>
      </c>
      <c r="G33" s="46">
        <v>3</v>
      </c>
      <c r="H33" s="47" t="s">
        <v>14</v>
      </c>
      <c r="I33" s="46" t="s">
        <v>14</v>
      </c>
      <c r="J33" s="48"/>
      <c r="K33" s="48"/>
      <c r="L33" s="48"/>
    </row>
    <row r="34" spans="1:12" s="35" customFormat="1" ht="15.75" x14ac:dyDescent="0.25">
      <c r="A34" s="40" t="s">
        <v>36</v>
      </c>
      <c r="B34" s="44" t="s">
        <v>2012</v>
      </c>
      <c r="C34" s="44" t="s">
        <v>1963</v>
      </c>
      <c r="D34" s="44" t="s">
        <v>576</v>
      </c>
      <c r="E34" s="45" t="s">
        <v>609</v>
      </c>
      <c r="F34" s="46">
        <v>230</v>
      </c>
      <c r="G34" s="46">
        <v>3</v>
      </c>
      <c r="H34" s="47" t="s">
        <v>4</v>
      </c>
      <c r="I34" s="46" t="s">
        <v>2</v>
      </c>
      <c r="J34" s="48"/>
      <c r="K34" s="48" t="s">
        <v>37</v>
      </c>
      <c r="L34" s="48"/>
    </row>
    <row r="35" spans="1:12" s="35" customFormat="1" ht="31.5" x14ac:dyDescent="0.25">
      <c r="A35" s="49" t="s">
        <v>40</v>
      </c>
      <c r="B35" s="44" t="s">
        <v>2015</v>
      </c>
      <c r="C35" s="44" t="s">
        <v>1964</v>
      </c>
      <c r="D35" s="44" t="s">
        <v>576</v>
      </c>
      <c r="E35" s="50" t="s">
        <v>612</v>
      </c>
      <c r="F35" s="47">
        <v>250</v>
      </c>
      <c r="G35" s="47">
        <v>3</v>
      </c>
      <c r="H35" s="47" t="s">
        <v>4</v>
      </c>
      <c r="I35" s="47" t="s">
        <v>4</v>
      </c>
      <c r="J35" s="44" t="s">
        <v>1883</v>
      </c>
      <c r="K35" s="51"/>
      <c r="L35" s="48"/>
    </row>
    <row r="36" spans="1:12" s="35" customFormat="1" ht="15.75" x14ac:dyDescent="0.25">
      <c r="A36" s="40" t="s">
        <v>1445</v>
      </c>
      <c r="B36" s="44" t="s">
        <v>2037</v>
      </c>
      <c r="C36" s="44" t="s">
        <v>1964</v>
      </c>
      <c r="D36" s="44" t="s">
        <v>576</v>
      </c>
      <c r="E36" s="45" t="s">
        <v>1195</v>
      </c>
      <c r="F36" s="46">
        <v>254</v>
      </c>
      <c r="G36" s="46">
        <v>3</v>
      </c>
      <c r="H36" s="47" t="s">
        <v>14</v>
      </c>
      <c r="I36" s="46" t="s">
        <v>14</v>
      </c>
      <c r="J36" s="48"/>
      <c r="K36" s="48"/>
      <c r="L36" s="48"/>
    </row>
    <row r="37" spans="1:12" s="35" customFormat="1" ht="15.75" x14ac:dyDescent="0.25">
      <c r="A37" s="40" t="s">
        <v>1444</v>
      </c>
      <c r="B37" s="44" t="s">
        <v>2036</v>
      </c>
      <c r="C37" s="44" t="s">
        <v>1964</v>
      </c>
      <c r="D37" s="44" t="s">
        <v>576</v>
      </c>
      <c r="E37" s="45" t="s">
        <v>1194</v>
      </c>
      <c r="F37" s="46">
        <v>252</v>
      </c>
      <c r="G37" s="46">
        <v>2</v>
      </c>
      <c r="H37" s="47" t="s">
        <v>14</v>
      </c>
      <c r="I37" s="46" t="s">
        <v>14</v>
      </c>
      <c r="J37" s="48"/>
      <c r="K37" s="48"/>
      <c r="L37" s="48"/>
    </row>
    <row r="38" spans="1:12" s="35" customFormat="1" ht="15.75" x14ac:dyDescent="0.25">
      <c r="A38" s="40" t="s">
        <v>22</v>
      </c>
      <c r="B38" s="44" t="s">
        <v>1988</v>
      </c>
      <c r="C38" s="44" t="s">
        <v>1963</v>
      </c>
      <c r="D38" s="44" t="s">
        <v>576</v>
      </c>
      <c r="E38" s="45" t="s">
        <v>595</v>
      </c>
      <c r="F38" s="46">
        <v>362</v>
      </c>
      <c r="G38" s="46">
        <v>1</v>
      </c>
      <c r="H38" s="47" t="s">
        <v>4</v>
      </c>
      <c r="I38" s="46" t="s">
        <v>4</v>
      </c>
      <c r="J38" s="48"/>
      <c r="K38" s="48" t="s">
        <v>18</v>
      </c>
      <c r="L38" s="48" t="s">
        <v>1878</v>
      </c>
    </row>
    <row r="39" spans="1:12" s="35" customFormat="1" ht="15.75" x14ac:dyDescent="0.25">
      <c r="A39" s="40" t="s">
        <v>537</v>
      </c>
      <c r="B39" s="44" t="s">
        <v>1993</v>
      </c>
      <c r="C39" s="44" t="s">
        <v>1963</v>
      </c>
      <c r="D39" s="44" t="s">
        <v>576</v>
      </c>
      <c r="E39" s="45" t="s">
        <v>627</v>
      </c>
      <c r="F39" s="46">
        <v>363</v>
      </c>
      <c r="G39" s="46">
        <v>1</v>
      </c>
      <c r="H39" s="47" t="s">
        <v>4</v>
      </c>
      <c r="I39" s="46" t="s">
        <v>4</v>
      </c>
      <c r="J39" s="48"/>
      <c r="K39" s="48" t="s">
        <v>18</v>
      </c>
      <c r="L39" s="48" t="s">
        <v>1869</v>
      </c>
    </row>
    <row r="40" spans="1:12" s="35" customFormat="1" ht="15.75" x14ac:dyDescent="0.25">
      <c r="A40" s="40" t="s">
        <v>1592</v>
      </c>
      <c r="B40" s="44" t="s">
        <v>1998</v>
      </c>
      <c r="C40" s="44" t="s">
        <v>1963</v>
      </c>
      <c r="D40" s="44" t="s">
        <v>576</v>
      </c>
      <c r="E40" s="45" t="s">
        <v>1260</v>
      </c>
      <c r="F40" s="46">
        <v>361</v>
      </c>
      <c r="G40" s="46">
        <v>1</v>
      </c>
      <c r="H40" s="47" t="s">
        <v>4</v>
      </c>
      <c r="I40" s="46" t="s">
        <v>4</v>
      </c>
      <c r="J40" s="48"/>
      <c r="K40" s="48" t="s">
        <v>18</v>
      </c>
      <c r="L40" s="48" t="s">
        <v>1873</v>
      </c>
    </row>
    <row r="41" spans="1:12" s="35" customFormat="1" ht="15.75" x14ac:dyDescent="0.25">
      <c r="A41" s="40" t="s">
        <v>1587</v>
      </c>
      <c r="B41" s="44" t="s">
        <v>1982</v>
      </c>
      <c r="C41" s="44" t="s">
        <v>1963</v>
      </c>
      <c r="D41" s="44" t="s">
        <v>576</v>
      </c>
      <c r="E41" s="45" t="s">
        <v>591</v>
      </c>
      <c r="F41" s="46">
        <v>368</v>
      </c>
      <c r="G41" s="46">
        <v>1</v>
      </c>
      <c r="H41" s="47" t="s">
        <v>4</v>
      </c>
      <c r="I41" s="46" t="s">
        <v>4</v>
      </c>
      <c r="J41" s="48"/>
      <c r="K41" s="48" t="s">
        <v>18</v>
      </c>
      <c r="L41" s="48" t="s">
        <v>1877</v>
      </c>
    </row>
    <row r="42" spans="1:12" s="35" customFormat="1" ht="15.75" x14ac:dyDescent="0.25">
      <c r="A42" s="40" t="s">
        <v>19</v>
      </c>
      <c r="B42" s="44" t="s">
        <v>1983</v>
      </c>
      <c r="C42" s="44" t="s">
        <v>1963</v>
      </c>
      <c r="D42" s="44" t="s">
        <v>576</v>
      </c>
      <c r="E42" s="45" t="s">
        <v>592</v>
      </c>
      <c r="F42" s="46">
        <v>120</v>
      </c>
      <c r="G42" s="46">
        <v>1</v>
      </c>
      <c r="H42" s="47" t="s">
        <v>4</v>
      </c>
      <c r="I42" s="46" t="s">
        <v>4</v>
      </c>
      <c r="J42" s="48"/>
      <c r="K42" s="48" t="s">
        <v>3</v>
      </c>
      <c r="L42" s="48"/>
    </row>
    <row r="43" spans="1:12" s="35" customFormat="1" ht="15.75" x14ac:dyDescent="0.25">
      <c r="A43" s="49" t="s">
        <v>1464</v>
      </c>
      <c r="B43" s="44" t="s">
        <v>2017</v>
      </c>
      <c r="C43" s="44" t="s">
        <v>1963</v>
      </c>
      <c r="D43" s="44" t="s">
        <v>576</v>
      </c>
      <c r="E43" s="50" t="s">
        <v>614</v>
      </c>
      <c r="F43" s="47">
        <v>280</v>
      </c>
      <c r="G43" s="47">
        <v>3</v>
      </c>
      <c r="H43" s="47" t="s">
        <v>4</v>
      </c>
      <c r="I43" s="47" t="s">
        <v>4</v>
      </c>
      <c r="J43" s="51"/>
      <c r="K43" s="51" t="s">
        <v>4</v>
      </c>
      <c r="L43" s="51"/>
    </row>
    <row r="44" spans="1:12" s="35" customFormat="1" ht="15.75" x14ac:dyDescent="0.25">
      <c r="A44" s="49" t="s">
        <v>1556</v>
      </c>
      <c r="B44" s="44" t="s">
        <v>2041</v>
      </c>
      <c r="C44" s="44" t="s">
        <v>1963</v>
      </c>
      <c r="D44" s="44" t="s">
        <v>576</v>
      </c>
      <c r="E44" s="50" t="s">
        <v>1199</v>
      </c>
      <c r="F44" s="47">
        <v>272</v>
      </c>
      <c r="G44" s="47">
        <v>4</v>
      </c>
      <c r="H44" s="47" t="s">
        <v>4</v>
      </c>
      <c r="I44" s="47" t="s">
        <v>4</v>
      </c>
      <c r="J44" s="51"/>
      <c r="K44" s="51" t="s">
        <v>4</v>
      </c>
      <c r="L44" s="51"/>
    </row>
    <row r="45" spans="1:12" s="35" customFormat="1" ht="15.75" x14ac:dyDescent="0.25">
      <c r="A45" s="49" t="s">
        <v>1463</v>
      </c>
      <c r="B45" s="44" t="s">
        <v>2016</v>
      </c>
      <c r="C45" s="44" t="s">
        <v>1963</v>
      </c>
      <c r="D45" s="44" t="s">
        <v>576</v>
      </c>
      <c r="E45" s="50" t="s">
        <v>613</v>
      </c>
      <c r="F45" s="47">
        <v>270</v>
      </c>
      <c r="G45" s="47">
        <v>3</v>
      </c>
      <c r="H45" s="47" t="s">
        <v>4</v>
      </c>
      <c r="I45" s="47" t="s">
        <v>4</v>
      </c>
      <c r="J45" s="51"/>
      <c r="K45" s="51" t="s">
        <v>4</v>
      </c>
      <c r="L45" s="51"/>
    </row>
    <row r="46" spans="1:12" s="35" customFormat="1" ht="15.75" x14ac:dyDescent="0.25">
      <c r="A46" s="49" t="s">
        <v>1557</v>
      </c>
      <c r="B46" s="44" t="s">
        <v>2042</v>
      </c>
      <c r="C46" s="44" t="s">
        <v>1963</v>
      </c>
      <c r="D46" s="44" t="s">
        <v>576</v>
      </c>
      <c r="E46" s="50" t="s">
        <v>1200</v>
      </c>
      <c r="F46" s="47">
        <v>282</v>
      </c>
      <c r="G46" s="47">
        <v>4</v>
      </c>
      <c r="H46" s="47" t="s">
        <v>4</v>
      </c>
      <c r="I46" s="47" t="s">
        <v>4</v>
      </c>
      <c r="J46" s="51"/>
      <c r="K46" s="51" t="s">
        <v>4</v>
      </c>
      <c r="L46" s="51"/>
    </row>
    <row r="47" spans="1:12" s="35" customFormat="1" ht="15.75" x14ac:dyDescent="0.25">
      <c r="A47" s="49" t="s">
        <v>1465</v>
      </c>
      <c r="B47" s="44" t="s">
        <v>2022</v>
      </c>
      <c r="C47" s="44" t="s">
        <v>1963</v>
      </c>
      <c r="D47" s="44" t="s">
        <v>576</v>
      </c>
      <c r="E47" s="50" t="s">
        <v>619</v>
      </c>
      <c r="F47" s="47">
        <v>330</v>
      </c>
      <c r="G47" s="47">
        <v>1</v>
      </c>
      <c r="H47" s="47" t="s">
        <v>4</v>
      </c>
      <c r="I47" s="47" t="s">
        <v>4</v>
      </c>
      <c r="J47" s="51"/>
      <c r="K47" s="51" t="s">
        <v>4</v>
      </c>
      <c r="L47" s="51"/>
    </row>
    <row r="48" spans="1:12" s="35" customFormat="1" ht="15.75" x14ac:dyDescent="0.25">
      <c r="A48" s="40" t="s">
        <v>20</v>
      </c>
      <c r="B48" s="44" t="s">
        <v>1984</v>
      </c>
      <c r="C48" s="44" t="s">
        <v>1963</v>
      </c>
      <c r="D48" s="44" t="s">
        <v>576</v>
      </c>
      <c r="E48" s="45" t="s">
        <v>593</v>
      </c>
      <c r="F48" s="46">
        <v>364</v>
      </c>
      <c r="G48" s="46">
        <v>1</v>
      </c>
      <c r="H48" s="47" t="s">
        <v>4</v>
      </c>
      <c r="I48" s="46" t="s">
        <v>4</v>
      </c>
      <c r="J48" s="48"/>
      <c r="K48" s="48" t="s">
        <v>18</v>
      </c>
      <c r="L48" s="48"/>
    </row>
    <row r="49" spans="1:12" s="35" customFormat="1" ht="15.75" x14ac:dyDescent="0.25">
      <c r="A49" s="40" t="s">
        <v>23</v>
      </c>
      <c r="B49" s="44" t="s">
        <v>1989</v>
      </c>
      <c r="C49" s="44" t="s">
        <v>1963</v>
      </c>
      <c r="D49" s="44" t="s">
        <v>576</v>
      </c>
      <c r="E49" s="45" t="s">
        <v>596</v>
      </c>
      <c r="F49" s="46">
        <v>365</v>
      </c>
      <c r="G49" s="46">
        <v>1</v>
      </c>
      <c r="H49" s="47" t="s">
        <v>4</v>
      </c>
      <c r="I49" s="46" t="s">
        <v>4</v>
      </c>
      <c r="J49" s="48"/>
      <c r="K49" s="48" t="s">
        <v>18</v>
      </c>
      <c r="L49" s="48"/>
    </row>
    <row r="50" spans="1:12" s="35" customFormat="1" ht="15.75" x14ac:dyDescent="0.25">
      <c r="A50" s="40" t="s">
        <v>1590</v>
      </c>
      <c r="B50" s="44" t="s">
        <v>1994</v>
      </c>
      <c r="C50" s="44" t="s">
        <v>1963</v>
      </c>
      <c r="D50" s="44" t="s">
        <v>576</v>
      </c>
      <c r="E50" s="45" t="s">
        <v>628</v>
      </c>
      <c r="F50" s="46">
        <v>367</v>
      </c>
      <c r="G50" s="46">
        <v>1</v>
      </c>
      <c r="H50" s="47" t="s">
        <v>4</v>
      </c>
      <c r="I50" s="46" t="s">
        <v>4</v>
      </c>
      <c r="J50" s="48"/>
      <c r="K50" s="48" t="s">
        <v>18</v>
      </c>
      <c r="L50" s="48"/>
    </row>
    <row r="51" spans="1:12" s="35" customFormat="1" ht="15.75" x14ac:dyDescent="0.25">
      <c r="A51" s="49" t="s">
        <v>1449</v>
      </c>
      <c r="B51" s="44" t="s">
        <v>2043</v>
      </c>
      <c r="C51" s="44" t="s">
        <v>1963</v>
      </c>
      <c r="D51" s="44" t="s">
        <v>576</v>
      </c>
      <c r="E51" s="50" t="s">
        <v>1201</v>
      </c>
      <c r="F51" s="47">
        <v>145</v>
      </c>
      <c r="G51" s="47">
        <v>1</v>
      </c>
      <c r="H51" s="47" t="s">
        <v>4</v>
      </c>
      <c r="I51" s="47" t="s">
        <v>4</v>
      </c>
      <c r="J51" s="51"/>
      <c r="K51" s="51" t="s">
        <v>3</v>
      </c>
      <c r="L51" s="51"/>
    </row>
    <row r="52" spans="1:12" s="35" customFormat="1" ht="15.75" x14ac:dyDescent="0.25">
      <c r="A52" s="40" t="s">
        <v>17</v>
      </c>
      <c r="B52" s="44" t="s">
        <v>1981</v>
      </c>
      <c r="C52" s="44" t="s">
        <v>1963</v>
      </c>
      <c r="D52" s="44" t="s">
        <v>576</v>
      </c>
      <c r="E52" s="45" t="s">
        <v>590</v>
      </c>
      <c r="F52" s="46">
        <v>110</v>
      </c>
      <c r="G52" s="46">
        <v>6</v>
      </c>
      <c r="H52" s="47" t="s">
        <v>4</v>
      </c>
      <c r="I52" s="46" t="s">
        <v>4</v>
      </c>
      <c r="J52" s="48"/>
      <c r="K52" s="48" t="s">
        <v>18</v>
      </c>
      <c r="L52" s="48" t="s">
        <v>1876</v>
      </c>
    </row>
    <row r="53" spans="1:12" s="35" customFormat="1" ht="15.75" x14ac:dyDescent="0.25">
      <c r="A53" s="40" t="s">
        <v>21</v>
      </c>
      <c r="B53" s="44" t="s">
        <v>1987</v>
      </c>
      <c r="C53" s="44" t="s">
        <v>1963</v>
      </c>
      <c r="D53" s="44" t="s">
        <v>576</v>
      </c>
      <c r="E53" s="45" t="s">
        <v>594</v>
      </c>
      <c r="F53" s="46">
        <v>130</v>
      </c>
      <c r="G53" s="46">
        <v>6</v>
      </c>
      <c r="H53" s="47" t="s">
        <v>4</v>
      </c>
      <c r="I53" s="46" t="s">
        <v>4</v>
      </c>
      <c r="J53" s="48"/>
      <c r="K53" s="48" t="s">
        <v>18</v>
      </c>
      <c r="L53" s="48" t="s">
        <v>1865</v>
      </c>
    </row>
    <row r="54" spans="1:12" s="35" customFormat="1" ht="15.75" x14ac:dyDescent="0.25">
      <c r="A54" s="40" t="s">
        <v>536</v>
      </c>
      <c r="B54" s="44" t="s">
        <v>1992</v>
      </c>
      <c r="C54" s="44" t="s">
        <v>1963</v>
      </c>
      <c r="D54" s="44" t="s">
        <v>576</v>
      </c>
      <c r="E54" s="45" t="s">
        <v>626</v>
      </c>
      <c r="F54" s="46">
        <v>135</v>
      </c>
      <c r="G54" s="46">
        <v>6</v>
      </c>
      <c r="H54" s="47" t="s">
        <v>4</v>
      </c>
      <c r="I54" s="46" t="s">
        <v>4</v>
      </c>
      <c r="J54" s="48"/>
      <c r="K54" s="48" t="s">
        <v>18</v>
      </c>
      <c r="L54" s="48" t="s">
        <v>1868</v>
      </c>
    </row>
    <row r="55" spans="1:12" s="35" customFormat="1" ht="15.75" x14ac:dyDescent="0.25">
      <c r="A55" s="40" t="s">
        <v>1591</v>
      </c>
      <c r="B55" s="44" t="s">
        <v>1997</v>
      </c>
      <c r="C55" s="44" t="s">
        <v>1963</v>
      </c>
      <c r="D55" s="44" t="s">
        <v>576</v>
      </c>
      <c r="E55" s="45" t="s">
        <v>1255</v>
      </c>
      <c r="F55" s="46">
        <v>125</v>
      </c>
      <c r="G55" s="46">
        <v>6</v>
      </c>
      <c r="H55" s="47" t="s">
        <v>4</v>
      </c>
      <c r="I55" s="46" t="s">
        <v>4</v>
      </c>
      <c r="J55" s="48"/>
      <c r="K55" s="48" t="s">
        <v>18</v>
      </c>
      <c r="L55" s="48" t="s">
        <v>1872</v>
      </c>
    </row>
    <row r="56" spans="1:12" s="35" customFormat="1" ht="15.75" x14ac:dyDescent="0.25">
      <c r="A56" s="40" t="s">
        <v>1593</v>
      </c>
      <c r="B56" s="44" t="s">
        <v>1999</v>
      </c>
      <c r="C56" s="44" t="s">
        <v>1963</v>
      </c>
      <c r="D56" s="44" t="s">
        <v>576</v>
      </c>
      <c r="E56" s="45" t="s">
        <v>1261</v>
      </c>
      <c r="F56" s="46">
        <v>369</v>
      </c>
      <c r="G56" s="46">
        <v>1</v>
      </c>
      <c r="H56" s="47" t="s">
        <v>4</v>
      </c>
      <c r="I56" s="46" t="s">
        <v>4</v>
      </c>
      <c r="J56" s="48"/>
      <c r="K56" s="48" t="s">
        <v>18</v>
      </c>
      <c r="L56" s="48"/>
    </row>
    <row r="57" spans="1:12" s="35" customFormat="1" ht="15.75" x14ac:dyDescent="0.25">
      <c r="A57" s="49" t="s">
        <v>33</v>
      </c>
      <c r="B57" s="44" t="s">
        <v>2009</v>
      </c>
      <c r="C57" s="44" t="s">
        <v>1964</v>
      </c>
      <c r="D57" s="44" t="s">
        <v>576</v>
      </c>
      <c r="E57" s="50" t="s">
        <v>606</v>
      </c>
      <c r="F57" s="47">
        <v>200</v>
      </c>
      <c r="G57" s="47">
        <v>1</v>
      </c>
      <c r="H57" s="47" t="s">
        <v>4</v>
      </c>
      <c r="I57" s="47" t="s">
        <v>4</v>
      </c>
      <c r="J57" s="51"/>
      <c r="K57" s="51" t="s">
        <v>3</v>
      </c>
      <c r="L57" s="51"/>
    </row>
    <row r="58" spans="1:12" s="35" customFormat="1" ht="15.75" x14ac:dyDescent="0.25">
      <c r="A58" s="49" t="s">
        <v>34</v>
      </c>
      <c r="B58" s="44" t="s">
        <v>2010</v>
      </c>
      <c r="C58" s="44" t="s">
        <v>1964</v>
      </c>
      <c r="D58" s="44" t="s">
        <v>576</v>
      </c>
      <c r="E58" s="50" t="s">
        <v>607</v>
      </c>
      <c r="F58" s="47">
        <v>210</v>
      </c>
      <c r="G58" s="47">
        <v>1</v>
      </c>
      <c r="H58" s="47" t="s">
        <v>4</v>
      </c>
      <c r="I58" s="47" t="s">
        <v>4</v>
      </c>
      <c r="J58" s="51"/>
      <c r="K58" s="51" t="s">
        <v>3</v>
      </c>
      <c r="L58" s="51"/>
    </row>
    <row r="59" spans="1:12" s="35" customFormat="1" ht="15.75" x14ac:dyDescent="0.25">
      <c r="A59" s="40" t="s">
        <v>1585</v>
      </c>
      <c r="B59" s="44" t="s">
        <v>1978</v>
      </c>
      <c r="C59" s="44" t="s">
        <v>1963</v>
      </c>
      <c r="D59" s="44" t="s">
        <v>576</v>
      </c>
      <c r="E59" s="45" t="s">
        <v>1254</v>
      </c>
      <c r="F59" s="46">
        <v>89</v>
      </c>
      <c r="G59" s="46">
        <v>3</v>
      </c>
      <c r="H59" s="47" t="s">
        <v>4</v>
      </c>
      <c r="I59" s="46" t="s">
        <v>4</v>
      </c>
      <c r="J59" s="48"/>
      <c r="K59" s="48" t="s">
        <v>3</v>
      </c>
      <c r="L59" s="52"/>
    </row>
    <row r="60" spans="1:12" s="35" customFormat="1" ht="15.75" x14ac:dyDescent="0.25">
      <c r="A60" s="40" t="s">
        <v>2971</v>
      </c>
      <c r="B60" s="44" t="s">
        <v>1980</v>
      </c>
      <c r="C60" s="44" t="s">
        <v>1963</v>
      </c>
      <c r="D60" s="44" t="s">
        <v>576</v>
      </c>
      <c r="E60" s="45" t="s">
        <v>1219</v>
      </c>
      <c r="F60" s="46">
        <v>94</v>
      </c>
      <c r="G60" s="46">
        <v>3</v>
      </c>
      <c r="H60" s="47" t="s">
        <v>4</v>
      </c>
      <c r="I60" s="46" t="s">
        <v>4</v>
      </c>
      <c r="J60" s="48"/>
      <c r="K60" s="48" t="s">
        <v>18</v>
      </c>
      <c r="L60" s="48" t="s">
        <v>1875</v>
      </c>
    </row>
    <row r="61" spans="1:12" s="35" customFormat="1" ht="15.75" x14ac:dyDescent="0.25">
      <c r="A61" s="40" t="s">
        <v>2927</v>
      </c>
      <c r="B61" s="44" t="s">
        <v>1986</v>
      </c>
      <c r="C61" s="44" t="s">
        <v>1963</v>
      </c>
      <c r="D61" s="44" t="s">
        <v>576</v>
      </c>
      <c r="E61" s="45" t="s">
        <v>1220</v>
      </c>
      <c r="F61" s="46">
        <v>95</v>
      </c>
      <c r="G61" s="46">
        <v>3</v>
      </c>
      <c r="H61" s="47" t="s">
        <v>4</v>
      </c>
      <c r="I61" s="46" t="s">
        <v>4</v>
      </c>
      <c r="J61" s="48"/>
      <c r="K61" s="48" t="s">
        <v>18</v>
      </c>
      <c r="L61" s="48" t="s">
        <v>1864</v>
      </c>
    </row>
    <row r="62" spans="1:12" s="35" customFormat="1" ht="15.75" x14ac:dyDescent="0.25">
      <c r="A62" s="40" t="s">
        <v>2928</v>
      </c>
      <c r="B62" s="44" t="s">
        <v>1991</v>
      </c>
      <c r="C62" s="44" t="s">
        <v>1963</v>
      </c>
      <c r="D62" s="44" t="s">
        <v>576</v>
      </c>
      <c r="E62" s="45" t="s">
        <v>1221</v>
      </c>
      <c r="F62" s="46">
        <v>96</v>
      </c>
      <c r="G62" s="46">
        <v>3</v>
      </c>
      <c r="H62" s="47" t="s">
        <v>4</v>
      </c>
      <c r="I62" s="46" t="s">
        <v>4</v>
      </c>
      <c r="J62" s="48"/>
      <c r="K62" s="48" t="s">
        <v>18</v>
      </c>
      <c r="L62" s="48" t="s">
        <v>1867</v>
      </c>
    </row>
    <row r="63" spans="1:12" s="35" customFormat="1" ht="15.75" x14ac:dyDescent="0.25">
      <c r="A63" s="40" t="s">
        <v>2929</v>
      </c>
      <c r="B63" s="44" t="s">
        <v>1996</v>
      </c>
      <c r="C63" s="44" t="s">
        <v>1963</v>
      </c>
      <c r="D63" s="44" t="s">
        <v>576</v>
      </c>
      <c r="E63" s="45" t="s">
        <v>1222</v>
      </c>
      <c r="F63" s="46">
        <v>97</v>
      </c>
      <c r="G63" s="46">
        <v>3</v>
      </c>
      <c r="H63" s="47" t="s">
        <v>4</v>
      </c>
      <c r="I63" s="46" t="s">
        <v>4</v>
      </c>
      <c r="J63" s="48"/>
      <c r="K63" s="48" t="s">
        <v>18</v>
      </c>
      <c r="L63" s="48" t="s">
        <v>1871</v>
      </c>
    </row>
    <row r="64" spans="1:12" s="35" customFormat="1" ht="15.75" x14ac:dyDescent="0.25">
      <c r="A64" s="40" t="s">
        <v>1584</v>
      </c>
      <c r="B64" s="44" t="s">
        <v>1977</v>
      </c>
      <c r="C64" s="44" t="s">
        <v>1963</v>
      </c>
      <c r="D64" s="44" t="s">
        <v>576</v>
      </c>
      <c r="E64" s="45" t="s">
        <v>589</v>
      </c>
      <c r="F64" s="46">
        <v>90</v>
      </c>
      <c r="G64" s="46">
        <v>3</v>
      </c>
      <c r="H64" s="47" t="s">
        <v>14</v>
      </c>
      <c r="I64" s="46" t="s">
        <v>14</v>
      </c>
      <c r="J64" s="48"/>
      <c r="K64" s="48"/>
      <c r="L64" s="48"/>
    </row>
    <row r="65" spans="1:12" s="35" customFormat="1" ht="15.75" x14ac:dyDescent="0.25">
      <c r="A65" s="40" t="s">
        <v>38</v>
      </c>
      <c r="B65" s="44" t="s">
        <v>2013</v>
      </c>
      <c r="C65" s="44" t="s">
        <v>1964</v>
      </c>
      <c r="D65" s="44" t="s">
        <v>576</v>
      </c>
      <c r="E65" s="45" t="s">
        <v>610</v>
      </c>
      <c r="F65" s="46">
        <v>240</v>
      </c>
      <c r="G65" s="46">
        <v>8</v>
      </c>
      <c r="H65" s="47" t="s">
        <v>14</v>
      </c>
      <c r="I65" s="46" t="s">
        <v>14</v>
      </c>
      <c r="J65" s="48"/>
      <c r="K65" s="48"/>
      <c r="L65" s="48"/>
    </row>
    <row r="66" spans="1:12" s="35" customFormat="1" ht="15.75" x14ac:dyDescent="0.25">
      <c r="A66" s="40" t="s">
        <v>39</v>
      </c>
      <c r="B66" s="44" t="s">
        <v>2014</v>
      </c>
      <c r="C66" s="44" t="s">
        <v>1964</v>
      </c>
      <c r="D66" s="44" t="s">
        <v>576</v>
      </c>
      <c r="E66" s="45" t="s">
        <v>611</v>
      </c>
      <c r="F66" s="46">
        <v>241</v>
      </c>
      <c r="G66" s="46">
        <v>2</v>
      </c>
      <c r="H66" s="47" t="s">
        <v>14</v>
      </c>
      <c r="I66" s="46" t="s">
        <v>14</v>
      </c>
      <c r="J66" s="48"/>
      <c r="K66" s="48"/>
      <c r="L66" s="48"/>
    </row>
    <row r="67" spans="1:12" s="35" customFormat="1" ht="15.75" x14ac:dyDescent="0.25">
      <c r="A67" s="40" t="s">
        <v>1446</v>
      </c>
      <c r="B67" s="44" t="s">
        <v>2038</v>
      </c>
      <c r="C67" s="44" t="s">
        <v>1963</v>
      </c>
      <c r="D67" s="44" t="s">
        <v>576</v>
      </c>
      <c r="E67" s="45" t="s">
        <v>1196</v>
      </c>
      <c r="F67" s="46">
        <v>1847</v>
      </c>
      <c r="G67" s="46">
        <v>3</v>
      </c>
      <c r="H67" s="47" t="s">
        <v>14</v>
      </c>
      <c r="I67" s="46" t="s">
        <v>14</v>
      </c>
      <c r="J67" s="48"/>
      <c r="K67" s="48"/>
      <c r="L67" s="48"/>
    </row>
    <row r="68" spans="1:12" s="35" customFormat="1" ht="15.75" x14ac:dyDescent="0.25">
      <c r="A68" s="49" t="s">
        <v>48</v>
      </c>
      <c r="B68" s="44" t="s">
        <v>2026</v>
      </c>
      <c r="C68" s="44" t="s">
        <v>1963</v>
      </c>
      <c r="D68" s="44" t="s">
        <v>576</v>
      </c>
      <c r="E68" s="50" t="s">
        <v>623</v>
      </c>
      <c r="F68" s="47">
        <v>366</v>
      </c>
      <c r="G68" s="47">
        <v>2</v>
      </c>
      <c r="H68" s="47" t="s">
        <v>4</v>
      </c>
      <c r="I68" s="47" t="s">
        <v>4</v>
      </c>
      <c r="J68" s="51"/>
      <c r="K68" s="51" t="s">
        <v>18</v>
      </c>
      <c r="L68" s="51"/>
    </row>
    <row r="69" spans="1:12" s="35" customFormat="1" ht="31.5" x14ac:dyDescent="0.25">
      <c r="A69" s="40" t="s">
        <v>47</v>
      </c>
      <c r="B69" s="44" t="s">
        <v>2025</v>
      </c>
      <c r="C69" s="44" t="s">
        <v>1964</v>
      </c>
      <c r="D69" s="44" t="s">
        <v>576</v>
      </c>
      <c r="E69" s="45" t="s">
        <v>622</v>
      </c>
      <c r="F69" s="46">
        <v>192</v>
      </c>
      <c r="G69" s="46">
        <v>1</v>
      </c>
      <c r="H69" s="47" t="s">
        <v>4</v>
      </c>
      <c r="I69" s="46" t="s">
        <v>4</v>
      </c>
      <c r="J69" s="48"/>
      <c r="K69" s="48" t="s">
        <v>1881</v>
      </c>
      <c r="L69" s="48"/>
    </row>
    <row r="70" spans="1:12" s="35" customFormat="1" ht="15.75" x14ac:dyDescent="0.25">
      <c r="A70" s="49" t="s">
        <v>42</v>
      </c>
      <c r="B70" s="44" t="s">
        <v>2019</v>
      </c>
      <c r="C70" s="44" t="s">
        <v>1963</v>
      </c>
      <c r="D70" s="44" t="s">
        <v>576</v>
      </c>
      <c r="E70" s="50" t="s">
        <v>616</v>
      </c>
      <c r="F70" s="47">
        <v>300</v>
      </c>
      <c r="G70" s="47">
        <v>1</v>
      </c>
      <c r="H70" s="47" t="s">
        <v>4</v>
      </c>
      <c r="I70" s="47" t="s">
        <v>4</v>
      </c>
      <c r="J70" s="51"/>
      <c r="K70" s="51" t="s">
        <v>3</v>
      </c>
      <c r="L70" s="51"/>
    </row>
    <row r="71" spans="1:12" s="35" customFormat="1" ht="15.75" x14ac:dyDescent="0.25">
      <c r="A71" s="40" t="s">
        <v>24</v>
      </c>
      <c r="B71" s="44" t="s">
        <v>2000</v>
      </c>
      <c r="C71" s="44" t="s">
        <v>1963</v>
      </c>
      <c r="D71" s="44" t="s">
        <v>576</v>
      </c>
      <c r="E71" s="45" t="s">
        <v>597</v>
      </c>
      <c r="F71" s="46">
        <v>150</v>
      </c>
      <c r="G71" s="46">
        <v>1</v>
      </c>
      <c r="H71" s="47" t="s">
        <v>14</v>
      </c>
      <c r="I71" s="46" t="s">
        <v>14</v>
      </c>
      <c r="J71" s="48"/>
      <c r="K71" s="48"/>
      <c r="L71" s="48"/>
    </row>
    <row r="72" spans="1:12" s="35" customFormat="1" ht="15.75" x14ac:dyDescent="0.25">
      <c r="A72" s="49" t="s">
        <v>45</v>
      </c>
      <c r="B72" s="44" t="s">
        <v>2023</v>
      </c>
      <c r="C72" s="44" t="s">
        <v>1964</v>
      </c>
      <c r="D72" s="44" t="s">
        <v>576</v>
      </c>
      <c r="E72" s="50" t="s">
        <v>620</v>
      </c>
      <c r="F72" s="47">
        <v>191</v>
      </c>
      <c r="G72" s="47">
        <v>1</v>
      </c>
      <c r="H72" s="47" t="s">
        <v>4</v>
      </c>
      <c r="I72" s="47" t="s">
        <v>4</v>
      </c>
      <c r="J72" s="51"/>
      <c r="K72" s="51" t="s">
        <v>10</v>
      </c>
      <c r="L72" s="51"/>
    </row>
    <row r="73" spans="1:12" s="35" customFormat="1" ht="15.75" x14ac:dyDescent="0.25">
      <c r="A73" s="49" t="s">
        <v>41</v>
      </c>
      <c r="B73" s="44" t="s">
        <v>2018</v>
      </c>
      <c r="C73" s="44" t="s">
        <v>1963</v>
      </c>
      <c r="D73" s="44" t="s">
        <v>576</v>
      </c>
      <c r="E73" s="50" t="s">
        <v>615</v>
      </c>
      <c r="F73" s="47">
        <v>290</v>
      </c>
      <c r="G73" s="47">
        <v>1</v>
      </c>
      <c r="H73" s="47" t="s">
        <v>4</v>
      </c>
      <c r="I73" s="47" t="s">
        <v>4</v>
      </c>
      <c r="J73" s="51"/>
      <c r="K73" s="51" t="s">
        <v>3</v>
      </c>
      <c r="L73" s="51"/>
    </row>
    <row r="74" spans="1:12" s="35" customFormat="1" ht="15.75" x14ac:dyDescent="0.25">
      <c r="A74" s="40" t="s">
        <v>1448</v>
      </c>
      <c r="B74" s="44" t="s">
        <v>2040</v>
      </c>
      <c r="C74" s="44" t="s">
        <v>1964</v>
      </c>
      <c r="D74" s="44" t="s">
        <v>576</v>
      </c>
      <c r="E74" s="45" t="s">
        <v>1198</v>
      </c>
      <c r="F74" s="46">
        <v>1944</v>
      </c>
      <c r="G74" s="46">
        <v>3</v>
      </c>
      <c r="H74" s="47" t="s">
        <v>14</v>
      </c>
      <c r="I74" s="46" t="s">
        <v>14</v>
      </c>
      <c r="J74" s="48"/>
      <c r="K74" s="48"/>
      <c r="L74" s="48"/>
    </row>
    <row r="75" spans="1:12" s="35" customFormat="1" ht="15.75" x14ac:dyDescent="0.25">
      <c r="A75" s="40" t="s">
        <v>1447</v>
      </c>
      <c r="B75" s="44" t="s">
        <v>2039</v>
      </c>
      <c r="C75" s="44" t="s">
        <v>1964</v>
      </c>
      <c r="D75" s="44" t="s">
        <v>576</v>
      </c>
      <c r="E75" s="45" t="s">
        <v>1197</v>
      </c>
      <c r="F75" s="46">
        <v>1942</v>
      </c>
      <c r="G75" s="46">
        <v>2</v>
      </c>
      <c r="H75" s="47" t="s">
        <v>14</v>
      </c>
      <c r="I75" s="46" t="s">
        <v>14</v>
      </c>
      <c r="J75" s="48"/>
      <c r="K75" s="48"/>
      <c r="L75" s="48"/>
    </row>
    <row r="76" spans="1:12" s="35" customFormat="1" ht="15.75" x14ac:dyDescent="0.25">
      <c r="A76" s="40" t="s">
        <v>25</v>
      </c>
      <c r="B76" s="44" t="s">
        <v>2001</v>
      </c>
      <c r="C76" s="44" t="s">
        <v>1964</v>
      </c>
      <c r="D76" s="44" t="s">
        <v>576</v>
      </c>
      <c r="E76" s="45" t="s">
        <v>598</v>
      </c>
      <c r="F76" s="46">
        <v>160</v>
      </c>
      <c r="G76" s="46">
        <v>2</v>
      </c>
      <c r="H76" s="47" t="s">
        <v>14</v>
      </c>
      <c r="I76" s="46" t="s">
        <v>14</v>
      </c>
      <c r="J76" s="48"/>
      <c r="K76" s="48"/>
      <c r="L76" s="48"/>
    </row>
    <row r="77" spans="1:12" s="36" customFormat="1" ht="15.75" x14ac:dyDescent="0.25">
      <c r="A77" s="40" t="s">
        <v>26</v>
      </c>
      <c r="B77" s="44" t="s">
        <v>2002</v>
      </c>
      <c r="C77" s="44" t="s">
        <v>1964</v>
      </c>
      <c r="D77" s="44" t="s">
        <v>576</v>
      </c>
      <c r="E77" s="45" t="s">
        <v>599</v>
      </c>
      <c r="F77" s="46">
        <v>161</v>
      </c>
      <c r="G77" s="46">
        <v>2</v>
      </c>
      <c r="H77" s="47" t="s">
        <v>14</v>
      </c>
      <c r="I77" s="46" t="s">
        <v>14</v>
      </c>
      <c r="J77" s="48"/>
      <c r="K77" s="48"/>
      <c r="L77" s="48"/>
    </row>
    <row r="78" spans="1:12" s="36" customFormat="1" ht="15.75" x14ac:dyDescent="0.25">
      <c r="A78" s="40" t="s">
        <v>27</v>
      </c>
      <c r="B78" s="44" t="s">
        <v>2003</v>
      </c>
      <c r="C78" s="44" t="s">
        <v>1964</v>
      </c>
      <c r="D78" s="44" t="s">
        <v>576</v>
      </c>
      <c r="E78" s="45" t="s">
        <v>600</v>
      </c>
      <c r="F78" s="46">
        <v>162</v>
      </c>
      <c r="G78" s="46">
        <v>2</v>
      </c>
      <c r="H78" s="47" t="s">
        <v>14</v>
      </c>
      <c r="I78" s="46" t="s">
        <v>14</v>
      </c>
      <c r="J78" s="48"/>
      <c r="K78" s="48"/>
      <c r="L78" s="48"/>
    </row>
    <row r="79" spans="1:12" s="36" customFormat="1" ht="15.75" x14ac:dyDescent="0.25">
      <c r="A79" s="40" t="s">
        <v>28</v>
      </c>
      <c r="B79" s="44" t="s">
        <v>2004</v>
      </c>
      <c r="C79" s="44" t="s">
        <v>1964</v>
      </c>
      <c r="D79" s="44" t="s">
        <v>576</v>
      </c>
      <c r="E79" s="45" t="s">
        <v>601</v>
      </c>
      <c r="F79" s="46">
        <v>163</v>
      </c>
      <c r="G79" s="46">
        <v>2</v>
      </c>
      <c r="H79" s="47" t="s">
        <v>14</v>
      </c>
      <c r="I79" s="46" t="s">
        <v>14</v>
      </c>
      <c r="J79" s="48"/>
      <c r="K79" s="48"/>
      <c r="L79" s="48"/>
    </row>
    <row r="80" spans="1:12" s="36" customFormat="1" ht="15.75" x14ac:dyDescent="0.25">
      <c r="A80" s="40" t="s">
        <v>29</v>
      </c>
      <c r="B80" s="44" t="s">
        <v>2005</v>
      </c>
      <c r="C80" s="44" t="s">
        <v>1964</v>
      </c>
      <c r="D80" s="44" t="s">
        <v>576</v>
      </c>
      <c r="E80" s="45" t="s">
        <v>602</v>
      </c>
      <c r="F80" s="46">
        <v>164</v>
      </c>
      <c r="G80" s="46">
        <v>2</v>
      </c>
      <c r="H80" s="47" t="s">
        <v>14</v>
      </c>
      <c r="I80" s="46" t="s">
        <v>14</v>
      </c>
      <c r="J80" s="48"/>
      <c r="K80" s="48"/>
      <c r="L80" s="48"/>
    </row>
    <row r="81" spans="1:12" s="36" customFormat="1" ht="15.75" x14ac:dyDescent="0.25">
      <c r="A81" s="49" t="s">
        <v>30</v>
      </c>
      <c r="B81" s="44" t="s">
        <v>2006</v>
      </c>
      <c r="C81" s="44" t="s">
        <v>1964</v>
      </c>
      <c r="D81" s="44" t="s">
        <v>576</v>
      </c>
      <c r="E81" s="50" t="s">
        <v>603</v>
      </c>
      <c r="F81" s="47">
        <v>170</v>
      </c>
      <c r="G81" s="47">
        <v>1</v>
      </c>
      <c r="H81" s="47" t="s">
        <v>4</v>
      </c>
      <c r="I81" s="47" t="s">
        <v>4</v>
      </c>
      <c r="J81" s="51"/>
      <c r="K81" s="51" t="s">
        <v>3</v>
      </c>
      <c r="L81" s="51"/>
    </row>
    <row r="82" spans="1:12" s="36" customFormat="1" ht="15.75" x14ac:dyDescent="0.25">
      <c r="A82" s="49" t="s">
        <v>31</v>
      </c>
      <c r="B82" s="44" t="s">
        <v>2007</v>
      </c>
      <c r="C82" s="44" t="s">
        <v>1964</v>
      </c>
      <c r="D82" s="44" t="s">
        <v>576</v>
      </c>
      <c r="E82" s="50" t="s">
        <v>604</v>
      </c>
      <c r="F82" s="47">
        <v>180</v>
      </c>
      <c r="G82" s="47">
        <v>1</v>
      </c>
      <c r="H82" s="47" t="s">
        <v>4</v>
      </c>
      <c r="I82" s="47" t="s">
        <v>4</v>
      </c>
      <c r="J82" s="51"/>
      <c r="K82" s="51" t="s">
        <v>3</v>
      </c>
      <c r="L82" s="51"/>
    </row>
    <row r="83" spans="1:12" s="35" customFormat="1" ht="15.75" x14ac:dyDescent="0.25">
      <c r="A83" s="49" t="s">
        <v>46</v>
      </c>
      <c r="B83" s="44" t="s">
        <v>2024</v>
      </c>
      <c r="C83" s="44" t="s">
        <v>1964</v>
      </c>
      <c r="D83" s="44" t="s">
        <v>576</v>
      </c>
      <c r="E83" s="50" t="s">
        <v>621</v>
      </c>
      <c r="F83" s="47">
        <v>193</v>
      </c>
      <c r="G83" s="47">
        <v>2</v>
      </c>
      <c r="H83" s="47" t="s">
        <v>4</v>
      </c>
      <c r="I83" s="47" t="s">
        <v>4</v>
      </c>
      <c r="J83" s="51"/>
      <c r="K83" s="51" t="s">
        <v>10</v>
      </c>
      <c r="L83" s="51"/>
    </row>
    <row r="84" spans="1:12" s="35" customFormat="1" ht="15.75" x14ac:dyDescent="0.25">
      <c r="A84" s="40" t="s">
        <v>1595</v>
      </c>
      <c r="B84" s="44" t="s">
        <v>2030</v>
      </c>
      <c r="C84" s="44" t="s">
        <v>1963</v>
      </c>
      <c r="D84" s="44" t="s">
        <v>576</v>
      </c>
      <c r="E84" s="45" t="s">
        <v>1256</v>
      </c>
      <c r="F84" s="46">
        <v>339</v>
      </c>
      <c r="G84" s="46">
        <v>1</v>
      </c>
      <c r="H84" s="47" t="s">
        <v>4</v>
      </c>
      <c r="I84" s="46" t="s">
        <v>4</v>
      </c>
      <c r="J84" s="48"/>
      <c r="K84" s="48" t="s">
        <v>3</v>
      </c>
      <c r="L84" s="48"/>
    </row>
    <row r="85" spans="1:12" s="35" customFormat="1" ht="15.75" x14ac:dyDescent="0.25">
      <c r="A85" s="40" t="s">
        <v>1596</v>
      </c>
      <c r="B85" s="44" t="s">
        <v>2031</v>
      </c>
      <c r="C85" s="44" t="s">
        <v>1963</v>
      </c>
      <c r="D85" s="44" t="s">
        <v>576</v>
      </c>
      <c r="E85" s="45" t="s">
        <v>1257</v>
      </c>
      <c r="F85" s="46">
        <v>341</v>
      </c>
      <c r="G85" s="46">
        <v>1</v>
      </c>
      <c r="H85" s="47" t="s">
        <v>4</v>
      </c>
      <c r="I85" s="46" t="s">
        <v>4</v>
      </c>
      <c r="J85" s="48"/>
      <c r="K85" s="48" t="s">
        <v>3</v>
      </c>
      <c r="L85" s="48"/>
    </row>
    <row r="86" spans="1:12" s="35" customFormat="1" ht="15.75" x14ac:dyDescent="0.25">
      <c r="A86" s="49" t="s">
        <v>49</v>
      </c>
      <c r="B86" s="44" t="s">
        <v>2027</v>
      </c>
      <c r="C86" s="44" t="s">
        <v>1963</v>
      </c>
      <c r="D86" s="44" t="s">
        <v>576</v>
      </c>
      <c r="E86" s="50" t="s">
        <v>624</v>
      </c>
      <c r="F86" s="47">
        <v>3300</v>
      </c>
      <c r="G86" s="47">
        <v>2</v>
      </c>
      <c r="H86" s="47" t="s">
        <v>4</v>
      </c>
      <c r="I86" s="47" t="s">
        <v>4</v>
      </c>
      <c r="J86" s="51"/>
      <c r="K86" s="51"/>
      <c r="L86" s="51"/>
    </row>
    <row r="87" spans="1:12" s="35" customFormat="1" ht="15.75" x14ac:dyDescent="0.25">
      <c r="A87" s="49" t="s">
        <v>50</v>
      </c>
      <c r="B87" s="44" t="s">
        <v>2028</v>
      </c>
      <c r="C87" s="44" t="s">
        <v>1963</v>
      </c>
      <c r="D87" s="44" t="s">
        <v>576</v>
      </c>
      <c r="E87" s="50" t="s">
        <v>625</v>
      </c>
      <c r="F87" s="47">
        <v>3310</v>
      </c>
      <c r="G87" s="47">
        <v>2</v>
      </c>
      <c r="H87" s="47" t="s">
        <v>4</v>
      </c>
      <c r="I87" s="47" t="s">
        <v>4</v>
      </c>
      <c r="J87" s="51"/>
      <c r="K87" s="51"/>
      <c r="L87" s="51"/>
    </row>
    <row r="88" spans="1:12" s="35" customFormat="1" ht="15.75" x14ac:dyDescent="0.25">
      <c r="A88" s="49" t="s">
        <v>1570</v>
      </c>
      <c r="B88" s="44" t="s">
        <v>2029</v>
      </c>
      <c r="C88" s="44" t="s">
        <v>1963</v>
      </c>
      <c r="D88" s="44" t="s">
        <v>576</v>
      </c>
      <c r="E88" s="50" t="s">
        <v>1223</v>
      </c>
      <c r="F88" s="47">
        <v>3312</v>
      </c>
      <c r="G88" s="47">
        <v>2</v>
      </c>
      <c r="H88" s="47" t="s">
        <v>4</v>
      </c>
      <c r="I88" s="47" t="s">
        <v>4</v>
      </c>
      <c r="J88" s="51"/>
      <c r="K88" s="51" t="s">
        <v>3</v>
      </c>
      <c r="L88" s="51"/>
    </row>
    <row r="89" spans="1:12" s="35" customFormat="1" ht="15.75" x14ac:dyDescent="0.25">
      <c r="A89" s="40" t="s">
        <v>35</v>
      </c>
      <c r="B89" s="44" t="s">
        <v>2011</v>
      </c>
      <c r="C89" s="44" t="s">
        <v>1964</v>
      </c>
      <c r="D89" s="44" t="s">
        <v>576</v>
      </c>
      <c r="E89" s="45" t="s">
        <v>608</v>
      </c>
      <c r="F89" s="46">
        <v>220</v>
      </c>
      <c r="G89" s="46">
        <v>1</v>
      </c>
      <c r="H89" s="47" t="s">
        <v>14</v>
      </c>
      <c r="I89" s="46" t="s">
        <v>14</v>
      </c>
      <c r="J89" s="48"/>
      <c r="K89" s="48"/>
      <c r="L89" s="48"/>
    </row>
    <row r="90" spans="1:12" s="36" customFormat="1" ht="15.75" x14ac:dyDescent="0.25">
      <c r="A90" s="40" t="s">
        <v>32</v>
      </c>
      <c r="B90" s="44" t="s">
        <v>2008</v>
      </c>
      <c r="C90" s="44" t="s">
        <v>1964</v>
      </c>
      <c r="D90" s="44" t="s">
        <v>576</v>
      </c>
      <c r="E90" s="45" t="s">
        <v>605</v>
      </c>
      <c r="F90" s="46">
        <v>190</v>
      </c>
      <c r="G90" s="46">
        <v>1</v>
      </c>
      <c r="H90" s="47" t="s">
        <v>14</v>
      </c>
      <c r="I90" s="46" t="s">
        <v>14</v>
      </c>
      <c r="J90" s="48"/>
      <c r="K90" s="48"/>
      <c r="L90" s="48"/>
    </row>
    <row r="91" spans="1:12" s="36" customFormat="1" ht="15.75" x14ac:dyDescent="0.25">
      <c r="A91" s="40" t="s">
        <v>1586</v>
      </c>
      <c r="B91" s="44" t="s">
        <v>1979</v>
      </c>
      <c r="C91" s="44" t="s">
        <v>1963</v>
      </c>
      <c r="D91" s="44" t="s">
        <v>576</v>
      </c>
      <c r="E91" s="45" t="s">
        <v>1250</v>
      </c>
      <c r="F91" s="46">
        <v>81</v>
      </c>
      <c r="G91" s="46">
        <v>2</v>
      </c>
      <c r="H91" s="47" t="s">
        <v>4</v>
      </c>
      <c r="I91" s="46" t="s">
        <v>4</v>
      </c>
      <c r="J91" s="48"/>
      <c r="K91" s="48" t="s">
        <v>18</v>
      </c>
      <c r="L91" s="48" t="s">
        <v>1874</v>
      </c>
    </row>
    <row r="92" spans="1:12" s="36" customFormat="1" ht="15.75" x14ac:dyDescent="0.25">
      <c r="A92" s="40" t="s">
        <v>1588</v>
      </c>
      <c r="B92" s="44" t="s">
        <v>1985</v>
      </c>
      <c r="C92" s="44" t="s">
        <v>1963</v>
      </c>
      <c r="D92" s="44" t="s">
        <v>576</v>
      </c>
      <c r="E92" s="45" t="s">
        <v>1251</v>
      </c>
      <c r="F92" s="46">
        <v>82</v>
      </c>
      <c r="G92" s="46">
        <v>2</v>
      </c>
      <c r="H92" s="47" t="s">
        <v>4</v>
      </c>
      <c r="I92" s="46" t="s">
        <v>4</v>
      </c>
      <c r="J92" s="48"/>
      <c r="K92" s="48" t="s">
        <v>18</v>
      </c>
      <c r="L92" s="48" t="s">
        <v>1863</v>
      </c>
    </row>
    <row r="93" spans="1:12" s="36" customFormat="1" ht="15.75" x14ac:dyDescent="0.25">
      <c r="A93" s="40" t="s">
        <v>1589</v>
      </c>
      <c r="B93" s="44" t="s">
        <v>1990</v>
      </c>
      <c r="C93" s="44" t="s">
        <v>1963</v>
      </c>
      <c r="D93" s="44" t="s">
        <v>576</v>
      </c>
      <c r="E93" s="45" t="s">
        <v>1252</v>
      </c>
      <c r="F93" s="46">
        <v>83</v>
      </c>
      <c r="G93" s="46">
        <v>2</v>
      </c>
      <c r="H93" s="47" t="s">
        <v>4</v>
      </c>
      <c r="I93" s="46" t="s">
        <v>4</v>
      </c>
      <c r="J93" s="48"/>
      <c r="K93" s="48" t="s">
        <v>18</v>
      </c>
      <c r="L93" s="48" t="s">
        <v>1866</v>
      </c>
    </row>
    <row r="94" spans="1:12" s="36" customFormat="1" ht="15.75" x14ac:dyDescent="0.25">
      <c r="A94" s="40" t="s">
        <v>1594</v>
      </c>
      <c r="B94" s="44" t="s">
        <v>1995</v>
      </c>
      <c r="C94" s="44" t="s">
        <v>1963</v>
      </c>
      <c r="D94" s="44" t="s">
        <v>576</v>
      </c>
      <c r="E94" s="45" t="s">
        <v>1253</v>
      </c>
      <c r="F94" s="46">
        <v>84</v>
      </c>
      <c r="G94" s="46">
        <v>2</v>
      </c>
      <c r="H94" s="47" t="s">
        <v>4</v>
      </c>
      <c r="I94" s="46" t="s">
        <v>4</v>
      </c>
      <c r="J94" s="48"/>
      <c r="K94" s="48" t="s">
        <v>18</v>
      </c>
      <c r="L94" s="48" t="s">
        <v>1870</v>
      </c>
    </row>
    <row r="95" spans="1:12" s="36" customFormat="1" ht="15.75" x14ac:dyDescent="0.25">
      <c r="A95" s="40" t="s">
        <v>44</v>
      </c>
      <c r="B95" s="44" t="s">
        <v>2021</v>
      </c>
      <c r="C95" s="44" t="s">
        <v>1963</v>
      </c>
      <c r="D95" s="44" t="s">
        <v>576</v>
      </c>
      <c r="E95" s="45" t="s">
        <v>618</v>
      </c>
      <c r="F95" s="46">
        <v>320</v>
      </c>
      <c r="G95" s="46">
        <v>100</v>
      </c>
      <c r="H95" s="47" t="s">
        <v>14</v>
      </c>
      <c r="I95" s="46" t="s">
        <v>14</v>
      </c>
      <c r="J95" s="48"/>
      <c r="K95" s="48"/>
      <c r="L95" s="48"/>
    </row>
    <row r="96" spans="1:12" s="36" customFormat="1" ht="15.75" x14ac:dyDescent="0.25">
      <c r="A96" s="40" t="s">
        <v>43</v>
      </c>
      <c r="B96" s="44" t="s">
        <v>2020</v>
      </c>
      <c r="C96" s="44" t="s">
        <v>1963</v>
      </c>
      <c r="D96" s="44" t="s">
        <v>576</v>
      </c>
      <c r="E96" s="45" t="s">
        <v>617</v>
      </c>
      <c r="F96" s="46">
        <v>310</v>
      </c>
      <c r="G96" s="46">
        <v>100</v>
      </c>
      <c r="H96" s="47" t="s">
        <v>14</v>
      </c>
      <c r="I96" s="46" t="s">
        <v>14</v>
      </c>
      <c r="J96" s="48"/>
      <c r="K96" s="48"/>
      <c r="L96" s="48"/>
    </row>
    <row r="97" spans="1:12" s="35" customFormat="1" ht="15.75" x14ac:dyDescent="0.25">
      <c r="A97" s="40" t="s">
        <v>1597</v>
      </c>
      <c r="B97" s="44" t="s">
        <v>2032</v>
      </c>
      <c r="C97" s="44" t="s">
        <v>1963</v>
      </c>
      <c r="D97" s="44" t="s">
        <v>576</v>
      </c>
      <c r="E97" s="45" t="s">
        <v>1258</v>
      </c>
      <c r="F97" s="46">
        <v>345</v>
      </c>
      <c r="G97" s="46">
        <v>1</v>
      </c>
      <c r="H97" s="47" t="s">
        <v>4</v>
      </c>
      <c r="I97" s="46" t="s">
        <v>4</v>
      </c>
      <c r="J97" s="48"/>
      <c r="K97" s="48" t="s">
        <v>3</v>
      </c>
      <c r="L97" s="48"/>
    </row>
    <row r="98" spans="1:12" s="35" customFormat="1" ht="15.75" x14ac:dyDescent="0.25">
      <c r="A98" s="40" t="s">
        <v>1598</v>
      </c>
      <c r="B98" s="44" t="s">
        <v>2033</v>
      </c>
      <c r="C98" s="44" t="s">
        <v>1963</v>
      </c>
      <c r="D98" s="44" t="s">
        <v>576</v>
      </c>
      <c r="E98" s="45" t="s">
        <v>1259</v>
      </c>
      <c r="F98" s="46">
        <v>346</v>
      </c>
      <c r="G98" s="46">
        <v>1</v>
      </c>
      <c r="H98" s="47" t="s">
        <v>4</v>
      </c>
      <c r="I98" s="46" t="s">
        <v>4</v>
      </c>
      <c r="J98" s="48"/>
      <c r="K98" s="48" t="s">
        <v>3</v>
      </c>
      <c r="L98" s="48"/>
    </row>
    <row r="99" spans="1:12" s="35" customFormat="1" ht="31.5" x14ac:dyDescent="0.25">
      <c r="A99" s="53" t="s">
        <v>2756</v>
      </c>
      <c r="B99" s="44" t="s">
        <v>2762</v>
      </c>
      <c r="C99" s="44" t="s">
        <v>1963</v>
      </c>
      <c r="D99" s="44" t="s">
        <v>2547</v>
      </c>
      <c r="E99" s="54" t="s">
        <v>2890</v>
      </c>
      <c r="F99" s="55">
        <v>2156</v>
      </c>
      <c r="G99" s="55">
        <v>8</v>
      </c>
      <c r="H99" s="55" t="s">
        <v>14</v>
      </c>
      <c r="I99" s="55" t="s">
        <v>56</v>
      </c>
      <c r="J99" s="44" t="s">
        <v>2909</v>
      </c>
      <c r="K99" s="56"/>
      <c r="L99" s="44" t="s">
        <v>2939</v>
      </c>
    </row>
    <row r="100" spans="1:12" s="36" customFormat="1" ht="31.5" x14ac:dyDescent="0.25">
      <c r="A100" s="53" t="s">
        <v>2757</v>
      </c>
      <c r="B100" s="44" t="s">
        <v>2763</v>
      </c>
      <c r="C100" s="44" t="s">
        <v>1963</v>
      </c>
      <c r="D100" s="44" t="s">
        <v>2547</v>
      </c>
      <c r="E100" s="54" t="s">
        <v>2891</v>
      </c>
      <c r="F100" s="55">
        <v>2157</v>
      </c>
      <c r="G100" s="55">
        <v>8</v>
      </c>
      <c r="H100" s="55" t="s">
        <v>4</v>
      </c>
      <c r="I100" s="55" t="s">
        <v>56</v>
      </c>
      <c r="J100" s="44" t="s">
        <v>2909</v>
      </c>
      <c r="K100" s="56"/>
      <c r="L100" s="44" t="s">
        <v>2939</v>
      </c>
    </row>
    <row r="101" spans="1:12" s="36" customFormat="1" ht="31.5" x14ac:dyDescent="0.25">
      <c r="A101" s="53" t="s">
        <v>2758</v>
      </c>
      <c r="B101" s="44" t="s">
        <v>2764</v>
      </c>
      <c r="C101" s="44" t="s">
        <v>1963</v>
      </c>
      <c r="D101" s="44" t="s">
        <v>2547</v>
      </c>
      <c r="E101" s="54" t="s">
        <v>2892</v>
      </c>
      <c r="F101" s="55">
        <v>2158</v>
      </c>
      <c r="G101" s="55">
        <v>13</v>
      </c>
      <c r="H101" s="55" t="s">
        <v>14</v>
      </c>
      <c r="I101" s="55" t="s">
        <v>56</v>
      </c>
      <c r="J101" s="44" t="s">
        <v>2909</v>
      </c>
      <c r="K101" s="56"/>
      <c r="L101" s="44" t="s">
        <v>2939</v>
      </c>
    </row>
    <row r="102" spans="1:12" s="36" customFormat="1" ht="31.5" x14ac:dyDescent="0.25">
      <c r="A102" s="53" t="s">
        <v>2759</v>
      </c>
      <c r="B102" s="44" t="s">
        <v>2765</v>
      </c>
      <c r="C102" s="44" t="s">
        <v>1963</v>
      </c>
      <c r="D102" s="44" t="s">
        <v>2547</v>
      </c>
      <c r="E102" s="54" t="s">
        <v>2893</v>
      </c>
      <c r="F102" s="55">
        <v>2159</v>
      </c>
      <c r="G102" s="55">
        <v>13</v>
      </c>
      <c r="H102" s="55" t="s">
        <v>4</v>
      </c>
      <c r="I102" s="55" t="s">
        <v>56</v>
      </c>
      <c r="J102" s="44" t="s">
        <v>2909</v>
      </c>
      <c r="K102" s="56"/>
      <c r="L102" s="44" t="s">
        <v>2939</v>
      </c>
    </row>
    <row r="103" spans="1:12" s="36" customFormat="1" ht="31.5" x14ac:dyDescent="0.25">
      <c r="A103" s="57" t="s">
        <v>525</v>
      </c>
      <c r="B103" s="58" t="s">
        <v>2573</v>
      </c>
      <c r="C103" s="58" t="s">
        <v>1963</v>
      </c>
      <c r="D103" s="58" t="s">
        <v>2547</v>
      </c>
      <c r="E103" s="59" t="s">
        <v>911</v>
      </c>
      <c r="F103" s="46">
        <v>1972</v>
      </c>
      <c r="G103" s="46">
        <v>1</v>
      </c>
      <c r="H103" s="60" t="s">
        <v>4</v>
      </c>
      <c r="I103" s="61" t="s">
        <v>4</v>
      </c>
      <c r="J103" s="62"/>
      <c r="K103" s="62"/>
      <c r="L103" s="63" t="s">
        <v>1540</v>
      </c>
    </row>
    <row r="104" spans="1:12" s="36" customFormat="1" ht="31.5" x14ac:dyDescent="0.25">
      <c r="A104" s="40" t="s">
        <v>1790</v>
      </c>
      <c r="B104" s="44" t="s">
        <v>2582</v>
      </c>
      <c r="C104" s="44" t="s">
        <v>1963</v>
      </c>
      <c r="D104" s="44" t="s">
        <v>2547</v>
      </c>
      <c r="E104" s="45" t="s">
        <v>1325</v>
      </c>
      <c r="F104" s="46">
        <v>2152</v>
      </c>
      <c r="G104" s="46">
        <v>1</v>
      </c>
      <c r="H104" s="47" t="s">
        <v>14</v>
      </c>
      <c r="I104" s="46" t="s">
        <v>14</v>
      </c>
      <c r="J104" s="48"/>
      <c r="K104" s="48"/>
      <c r="L104" s="48"/>
    </row>
    <row r="105" spans="1:12" s="36" customFormat="1" ht="31.5" x14ac:dyDescent="0.25">
      <c r="A105" s="40" t="s">
        <v>277</v>
      </c>
      <c r="B105" s="44" t="s">
        <v>2579</v>
      </c>
      <c r="C105" s="44" t="s">
        <v>1963</v>
      </c>
      <c r="D105" s="44" t="s">
        <v>2547</v>
      </c>
      <c r="E105" s="45" t="s">
        <v>917</v>
      </c>
      <c r="F105" s="46">
        <v>2140</v>
      </c>
      <c r="G105" s="46">
        <v>2</v>
      </c>
      <c r="H105" s="47" t="s">
        <v>4</v>
      </c>
      <c r="I105" s="46" t="s">
        <v>4</v>
      </c>
      <c r="J105" s="48"/>
      <c r="K105" s="48" t="s">
        <v>3</v>
      </c>
      <c r="L105" s="48"/>
    </row>
    <row r="106" spans="1:12" s="36" customFormat="1" ht="31.5" x14ac:dyDescent="0.25">
      <c r="A106" s="40" t="s">
        <v>278</v>
      </c>
      <c r="B106" s="44" t="s">
        <v>2580</v>
      </c>
      <c r="C106" s="44" t="s">
        <v>1963</v>
      </c>
      <c r="D106" s="44" t="s">
        <v>2547</v>
      </c>
      <c r="E106" s="45" t="s">
        <v>918</v>
      </c>
      <c r="F106" s="46">
        <v>2150</v>
      </c>
      <c r="G106" s="46">
        <v>2</v>
      </c>
      <c r="H106" s="47" t="s">
        <v>4</v>
      </c>
      <c r="I106" s="46" t="s">
        <v>4</v>
      </c>
      <c r="J106" s="48"/>
      <c r="K106" s="48" t="s">
        <v>3</v>
      </c>
      <c r="L106" s="48"/>
    </row>
    <row r="107" spans="1:12" s="36" customFormat="1" ht="31.5" x14ac:dyDescent="0.25">
      <c r="A107" s="40" t="s">
        <v>274</v>
      </c>
      <c r="B107" s="44" t="s">
        <v>2576</v>
      </c>
      <c r="C107" s="44" t="s">
        <v>1963</v>
      </c>
      <c r="D107" s="44" t="s">
        <v>2547</v>
      </c>
      <c r="E107" s="45" t="s">
        <v>914</v>
      </c>
      <c r="F107" s="46">
        <v>2081</v>
      </c>
      <c r="G107" s="46">
        <v>10</v>
      </c>
      <c r="H107" s="47" t="s">
        <v>4</v>
      </c>
      <c r="I107" s="46" t="s">
        <v>4</v>
      </c>
      <c r="J107" s="48"/>
      <c r="K107" s="48"/>
      <c r="L107" s="48"/>
    </row>
    <row r="108" spans="1:12" s="36" customFormat="1" ht="31.5" x14ac:dyDescent="0.25">
      <c r="A108" s="40" t="s">
        <v>284</v>
      </c>
      <c r="B108" s="44" t="s">
        <v>2588</v>
      </c>
      <c r="C108" s="44" t="s">
        <v>1963</v>
      </c>
      <c r="D108" s="44" t="s">
        <v>2547</v>
      </c>
      <c r="E108" s="45" t="s">
        <v>924</v>
      </c>
      <c r="F108" s="46">
        <v>2090</v>
      </c>
      <c r="G108" s="46">
        <v>8</v>
      </c>
      <c r="H108" s="47" t="s">
        <v>4</v>
      </c>
      <c r="I108" s="46" t="s">
        <v>2</v>
      </c>
      <c r="J108" s="48"/>
      <c r="K108" s="48"/>
      <c r="L108" s="48"/>
    </row>
    <row r="109" spans="1:12" s="36" customFormat="1" ht="31.5" x14ac:dyDescent="0.25">
      <c r="A109" s="40" t="s">
        <v>285</v>
      </c>
      <c r="B109" s="44" t="s">
        <v>2589</v>
      </c>
      <c r="C109" s="44" t="s">
        <v>1963</v>
      </c>
      <c r="D109" s="44" t="s">
        <v>2547</v>
      </c>
      <c r="E109" s="45" t="s">
        <v>925</v>
      </c>
      <c r="F109" s="46">
        <v>2092</v>
      </c>
      <c r="G109" s="46">
        <v>8</v>
      </c>
      <c r="H109" s="47" t="s">
        <v>4</v>
      </c>
      <c r="I109" s="46" t="s">
        <v>4</v>
      </c>
      <c r="J109" s="48"/>
      <c r="K109" s="48"/>
      <c r="L109" s="48"/>
    </row>
    <row r="110" spans="1:12" s="36" customFormat="1" ht="31.5" x14ac:dyDescent="0.25">
      <c r="A110" s="40" t="s">
        <v>283</v>
      </c>
      <c r="B110" s="44" t="s">
        <v>2587</v>
      </c>
      <c r="C110" s="44" t="s">
        <v>1963</v>
      </c>
      <c r="D110" s="44" t="s">
        <v>2547</v>
      </c>
      <c r="E110" s="45" t="s">
        <v>923</v>
      </c>
      <c r="F110" s="46">
        <v>2085</v>
      </c>
      <c r="G110" s="46">
        <v>8</v>
      </c>
      <c r="H110" s="47" t="s">
        <v>4</v>
      </c>
      <c r="I110" s="46" t="s">
        <v>2</v>
      </c>
      <c r="J110" s="48"/>
      <c r="K110" s="48"/>
      <c r="L110" s="48"/>
    </row>
    <row r="111" spans="1:12" s="36" customFormat="1" ht="31.5" x14ac:dyDescent="0.25">
      <c r="A111" s="40" t="s">
        <v>286</v>
      </c>
      <c r="B111" s="44" t="s">
        <v>2590</v>
      </c>
      <c r="C111" s="44" t="s">
        <v>1963</v>
      </c>
      <c r="D111" s="44" t="s">
        <v>2547</v>
      </c>
      <c r="E111" s="45" t="s">
        <v>926</v>
      </c>
      <c r="F111" s="46">
        <v>2100</v>
      </c>
      <c r="G111" s="46">
        <v>8</v>
      </c>
      <c r="H111" s="47" t="s">
        <v>4</v>
      </c>
      <c r="I111" s="46" t="s">
        <v>2</v>
      </c>
      <c r="J111" s="48"/>
      <c r="K111" s="48"/>
      <c r="L111" s="48"/>
    </row>
    <row r="112" spans="1:12" s="36" customFormat="1" ht="31.5" x14ac:dyDescent="0.25">
      <c r="A112" s="40" t="s">
        <v>287</v>
      </c>
      <c r="B112" s="44" t="s">
        <v>2591</v>
      </c>
      <c r="C112" s="44" t="s">
        <v>1963</v>
      </c>
      <c r="D112" s="44" t="s">
        <v>2547</v>
      </c>
      <c r="E112" s="45" t="s">
        <v>927</v>
      </c>
      <c r="F112" s="46">
        <v>2110</v>
      </c>
      <c r="G112" s="46">
        <v>8</v>
      </c>
      <c r="H112" s="47" t="s">
        <v>4</v>
      </c>
      <c r="I112" s="46" t="s">
        <v>2</v>
      </c>
      <c r="J112" s="48"/>
      <c r="K112" s="48"/>
      <c r="L112" s="48"/>
    </row>
    <row r="113" spans="1:12" s="36" customFormat="1" ht="31.5" x14ac:dyDescent="0.25">
      <c r="A113" s="40" t="s">
        <v>289</v>
      </c>
      <c r="B113" s="44" t="s">
        <v>2593</v>
      </c>
      <c r="C113" s="44" t="s">
        <v>1963</v>
      </c>
      <c r="D113" s="44" t="s">
        <v>2547</v>
      </c>
      <c r="E113" s="45" t="s">
        <v>929</v>
      </c>
      <c r="F113" s="46">
        <v>2112</v>
      </c>
      <c r="G113" s="46">
        <v>8</v>
      </c>
      <c r="H113" s="47" t="s">
        <v>4</v>
      </c>
      <c r="I113" s="46" t="s">
        <v>4</v>
      </c>
      <c r="J113" s="48"/>
      <c r="K113" s="48" t="s">
        <v>10</v>
      </c>
      <c r="L113" s="48"/>
    </row>
    <row r="114" spans="1:12" s="36" customFormat="1" ht="31.5" x14ac:dyDescent="0.25">
      <c r="A114" s="40" t="s">
        <v>288</v>
      </c>
      <c r="B114" s="44" t="s">
        <v>2592</v>
      </c>
      <c r="C114" s="44" t="s">
        <v>1963</v>
      </c>
      <c r="D114" s="44" t="s">
        <v>2547</v>
      </c>
      <c r="E114" s="45" t="s">
        <v>928</v>
      </c>
      <c r="F114" s="46">
        <v>2111</v>
      </c>
      <c r="G114" s="46">
        <v>8</v>
      </c>
      <c r="H114" s="47" t="s">
        <v>4</v>
      </c>
      <c r="I114" s="46" t="s">
        <v>4</v>
      </c>
      <c r="J114" s="48"/>
      <c r="K114" s="48" t="s">
        <v>10</v>
      </c>
      <c r="L114" s="48"/>
    </row>
    <row r="115" spans="1:12" s="36" customFormat="1" ht="31.5" x14ac:dyDescent="0.25">
      <c r="A115" s="40" t="s">
        <v>290</v>
      </c>
      <c r="B115" s="44" t="s">
        <v>2594</v>
      </c>
      <c r="C115" s="44" t="s">
        <v>1963</v>
      </c>
      <c r="D115" s="44" t="s">
        <v>2547</v>
      </c>
      <c r="E115" s="45" t="s">
        <v>930</v>
      </c>
      <c r="F115" s="46">
        <v>2113</v>
      </c>
      <c r="G115" s="46">
        <v>8</v>
      </c>
      <c r="H115" s="47" t="s">
        <v>4</v>
      </c>
      <c r="I115" s="46" t="s">
        <v>4</v>
      </c>
      <c r="J115" s="48"/>
      <c r="K115" s="48" t="s">
        <v>10</v>
      </c>
      <c r="L115" s="48"/>
    </row>
    <row r="116" spans="1:12" s="36" customFormat="1" ht="31.5" x14ac:dyDescent="0.25">
      <c r="A116" s="40" t="s">
        <v>282</v>
      </c>
      <c r="B116" s="44" t="s">
        <v>2586</v>
      </c>
      <c r="C116" s="44" t="s">
        <v>1963</v>
      </c>
      <c r="D116" s="44" t="s">
        <v>2547</v>
      </c>
      <c r="E116" s="45" t="s">
        <v>922</v>
      </c>
      <c r="F116" s="46">
        <v>2200</v>
      </c>
      <c r="G116" s="46">
        <v>2</v>
      </c>
      <c r="H116" s="47" t="s">
        <v>4</v>
      </c>
      <c r="I116" s="46" t="s">
        <v>4</v>
      </c>
      <c r="J116" s="48"/>
      <c r="K116" s="48"/>
      <c r="L116" s="48"/>
    </row>
    <row r="117" spans="1:12" s="36" customFormat="1" ht="31.5" x14ac:dyDescent="0.25">
      <c r="A117" s="40" t="s">
        <v>506</v>
      </c>
      <c r="B117" s="44" t="s">
        <v>2574</v>
      </c>
      <c r="C117" s="44" t="s">
        <v>1963</v>
      </c>
      <c r="D117" s="44" t="s">
        <v>2547</v>
      </c>
      <c r="E117" s="45" t="s">
        <v>912</v>
      </c>
      <c r="F117" s="46">
        <v>1973</v>
      </c>
      <c r="G117" s="46">
        <v>1</v>
      </c>
      <c r="H117" s="47" t="s">
        <v>4</v>
      </c>
      <c r="I117" s="46" t="s">
        <v>4</v>
      </c>
      <c r="J117" s="48"/>
      <c r="K117" s="48"/>
      <c r="L117" s="48" t="s">
        <v>1541</v>
      </c>
    </row>
    <row r="118" spans="1:12" s="36" customFormat="1" ht="31.5" x14ac:dyDescent="0.25">
      <c r="A118" s="40" t="s">
        <v>507</v>
      </c>
      <c r="B118" s="44" t="s">
        <v>2572</v>
      </c>
      <c r="C118" s="44" t="s">
        <v>1963</v>
      </c>
      <c r="D118" s="44" t="s">
        <v>2547</v>
      </c>
      <c r="E118" s="45" t="s">
        <v>910</v>
      </c>
      <c r="F118" s="46">
        <v>1971</v>
      </c>
      <c r="G118" s="46">
        <v>4</v>
      </c>
      <c r="H118" s="47" t="s">
        <v>4</v>
      </c>
      <c r="I118" s="46" t="s">
        <v>4</v>
      </c>
      <c r="J118" s="48"/>
      <c r="K118" s="48"/>
      <c r="L118" s="48" t="s">
        <v>1539</v>
      </c>
    </row>
    <row r="119" spans="1:12" s="36" customFormat="1" ht="31.5" x14ac:dyDescent="0.25">
      <c r="A119" s="40" t="s">
        <v>273</v>
      </c>
      <c r="B119" s="44" t="s">
        <v>2575</v>
      </c>
      <c r="C119" s="44" t="s">
        <v>1963</v>
      </c>
      <c r="D119" s="44" t="s">
        <v>2547</v>
      </c>
      <c r="E119" s="45" t="s">
        <v>913</v>
      </c>
      <c r="F119" s="46">
        <v>1980</v>
      </c>
      <c r="G119" s="46">
        <v>1</v>
      </c>
      <c r="H119" s="47" t="s">
        <v>4</v>
      </c>
      <c r="I119" s="46" t="s">
        <v>4</v>
      </c>
      <c r="J119" s="48"/>
      <c r="K119" s="48"/>
      <c r="L119" s="48"/>
    </row>
    <row r="120" spans="1:12" s="36" customFormat="1" ht="31.5" x14ac:dyDescent="0.25">
      <c r="A120" s="40" t="s">
        <v>291</v>
      </c>
      <c r="B120" s="44" t="s">
        <v>2595</v>
      </c>
      <c r="C120" s="44" t="s">
        <v>1963</v>
      </c>
      <c r="D120" s="44" t="s">
        <v>2547</v>
      </c>
      <c r="E120" s="45" t="s">
        <v>931</v>
      </c>
      <c r="F120" s="46">
        <v>2116</v>
      </c>
      <c r="G120" s="46">
        <v>1</v>
      </c>
      <c r="H120" s="47" t="s">
        <v>14</v>
      </c>
      <c r="I120" s="46" t="s">
        <v>14</v>
      </c>
      <c r="J120" s="48"/>
      <c r="K120" s="48"/>
      <c r="L120" s="48"/>
    </row>
    <row r="121" spans="1:12" s="36" customFormat="1" ht="31.5" x14ac:dyDescent="0.25">
      <c r="A121" s="40" t="s">
        <v>254</v>
      </c>
      <c r="B121" s="44" t="s">
        <v>2550</v>
      </c>
      <c r="C121" s="44" t="s">
        <v>1963</v>
      </c>
      <c r="D121" s="44" t="s">
        <v>2547</v>
      </c>
      <c r="E121" s="45" t="s">
        <v>891</v>
      </c>
      <c r="F121" s="46">
        <v>1985</v>
      </c>
      <c r="G121" s="46">
        <v>1</v>
      </c>
      <c r="H121" s="47" t="s">
        <v>4</v>
      </c>
      <c r="I121" s="46" t="s">
        <v>4</v>
      </c>
      <c r="J121" s="48"/>
      <c r="K121" s="48"/>
      <c r="L121" s="48"/>
    </row>
    <row r="122" spans="1:12" s="36" customFormat="1" ht="31.5" x14ac:dyDescent="0.25">
      <c r="A122" s="40" t="s">
        <v>259</v>
      </c>
      <c r="B122" s="44" t="s">
        <v>2555</v>
      </c>
      <c r="C122" s="44" t="s">
        <v>1963</v>
      </c>
      <c r="D122" s="44" t="s">
        <v>2547</v>
      </c>
      <c r="E122" s="45" t="s">
        <v>896</v>
      </c>
      <c r="F122" s="46">
        <v>1990</v>
      </c>
      <c r="G122" s="46">
        <v>1</v>
      </c>
      <c r="H122" s="47" t="s">
        <v>14</v>
      </c>
      <c r="I122" s="46" t="s">
        <v>7</v>
      </c>
      <c r="J122" s="48"/>
      <c r="K122" s="48"/>
      <c r="L122" s="48"/>
    </row>
    <row r="123" spans="1:12" s="36" customFormat="1" ht="31.5" x14ac:dyDescent="0.25">
      <c r="A123" s="40" t="s">
        <v>256</v>
      </c>
      <c r="B123" s="44" t="s">
        <v>2552</v>
      </c>
      <c r="C123" s="44" t="s">
        <v>1963</v>
      </c>
      <c r="D123" s="44" t="s">
        <v>2547</v>
      </c>
      <c r="E123" s="45" t="s">
        <v>893</v>
      </c>
      <c r="F123" s="46">
        <v>1987</v>
      </c>
      <c r="G123" s="46">
        <v>1</v>
      </c>
      <c r="H123" s="47" t="s">
        <v>4</v>
      </c>
      <c r="I123" s="46" t="s">
        <v>4</v>
      </c>
      <c r="J123" s="48"/>
      <c r="K123" s="48"/>
      <c r="L123" s="48"/>
    </row>
    <row r="124" spans="1:12" s="36" customFormat="1" ht="31.5" x14ac:dyDescent="0.25">
      <c r="A124" s="40" t="s">
        <v>546</v>
      </c>
      <c r="B124" s="44" t="s">
        <v>2596</v>
      </c>
      <c r="C124" s="44" t="s">
        <v>1963</v>
      </c>
      <c r="D124" s="44" t="s">
        <v>2547</v>
      </c>
      <c r="E124" s="45" t="s">
        <v>932</v>
      </c>
      <c r="F124" s="46">
        <v>3750</v>
      </c>
      <c r="G124" s="46">
        <v>1</v>
      </c>
      <c r="H124" s="47" t="s">
        <v>4</v>
      </c>
      <c r="I124" s="46" t="s">
        <v>4</v>
      </c>
      <c r="J124" s="48"/>
      <c r="K124" s="48"/>
      <c r="L124" s="48"/>
    </row>
    <row r="125" spans="1:12" s="36" customFormat="1" ht="31.5" x14ac:dyDescent="0.25">
      <c r="A125" s="40" t="s">
        <v>555</v>
      </c>
      <c r="B125" s="44" t="s">
        <v>2605</v>
      </c>
      <c r="C125" s="44" t="s">
        <v>1963</v>
      </c>
      <c r="D125" s="44" t="s">
        <v>2547</v>
      </c>
      <c r="E125" s="45" t="s">
        <v>941</v>
      </c>
      <c r="F125" s="46">
        <v>3759</v>
      </c>
      <c r="G125" s="46">
        <v>1</v>
      </c>
      <c r="H125" s="47" t="s">
        <v>4</v>
      </c>
      <c r="I125" s="46" t="s">
        <v>4</v>
      </c>
      <c r="J125" s="48"/>
      <c r="K125" s="48"/>
      <c r="L125" s="48"/>
    </row>
    <row r="126" spans="1:12" s="36" customFormat="1" ht="31.5" x14ac:dyDescent="0.25">
      <c r="A126" s="40" t="s">
        <v>556</v>
      </c>
      <c r="B126" s="44" t="s">
        <v>2606</v>
      </c>
      <c r="C126" s="44" t="s">
        <v>1963</v>
      </c>
      <c r="D126" s="44" t="s">
        <v>2547</v>
      </c>
      <c r="E126" s="45" t="s">
        <v>942</v>
      </c>
      <c r="F126" s="46">
        <v>3760</v>
      </c>
      <c r="G126" s="46">
        <v>1</v>
      </c>
      <c r="H126" s="47" t="s">
        <v>4</v>
      </c>
      <c r="I126" s="46" t="s">
        <v>4</v>
      </c>
      <c r="J126" s="48"/>
      <c r="K126" s="48"/>
      <c r="L126" s="48"/>
    </row>
    <row r="127" spans="1:12" s="36" customFormat="1" ht="31.5" x14ac:dyDescent="0.25">
      <c r="A127" s="40" t="s">
        <v>557</v>
      </c>
      <c r="B127" s="44" t="s">
        <v>2607</v>
      </c>
      <c r="C127" s="44" t="s">
        <v>1963</v>
      </c>
      <c r="D127" s="44" t="s">
        <v>2547</v>
      </c>
      <c r="E127" s="45" t="s">
        <v>943</v>
      </c>
      <c r="F127" s="46">
        <v>3761</v>
      </c>
      <c r="G127" s="46">
        <v>1</v>
      </c>
      <c r="H127" s="47" t="s">
        <v>4</v>
      </c>
      <c r="I127" s="46" t="s">
        <v>4</v>
      </c>
      <c r="J127" s="48"/>
      <c r="K127" s="48"/>
      <c r="L127" s="48"/>
    </row>
    <row r="128" spans="1:12" s="36" customFormat="1" ht="31.5" x14ac:dyDescent="0.25">
      <c r="A128" s="40" t="s">
        <v>558</v>
      </c>
      <c r="B128" s="44" t="s">
        <v>2608</v>
      </c>
      <c r="C128" s="44" t="s">
        <v>1963</v>
      </c>
      <c r="D128" s="44" t="s">
        <v>2547</v>
      </c>
      <c r="E128" s="45" t="s">
        <v>944</v>
      </c>
      <c r="F128" s="46">
        <v>3762</v>
      </c>
      <c r="G128" s="46">
        <v>1</v>
      </c>
      <c r="H128" s="47" t="s">
        <v>4</v>
      </c>
      <c r="I128" s="46" t="s">
        <v>4</v>
      </c>
      <c r="J128" s="48"/>
      <c r="K128" s="48"/>
      <c r="L128" s="48"/>
    </row>
    <row r="129" spans="1:12" s="36" customFormat="1" ht="31.5" x14ac:dyDescent="0.25">
      <c r="A129" s="40" t="s">
        <v>559</v>
      </c>
      <c r="B129" s="44" t="s">
        <v>2609</v>
      </c>
      <c r="C129" s="44" t="s">
        <v>1963</v>
      </c>
      <c r="D129" s="44" t="s">
        <v>2547</v>
      </c>
      <c r="E129" s="45" t="s">
        <v>945</v>
      </c>
      <c r="F129" s="46">
        <v>3763</v>
      </c>
      <c r="G129" s="46">
        <v>1</v>
      </c>
      <c r="H129" s="47" t="s">
        <v>4</v>
      </c>
      <c r="I129" s="46" t="s">
        <v>4</v>
      </c>
      <c r="J129" s="48"/>
      <c r="K129" s="48"/>
      <c r="L129" s="48"/>
    </row>
    <row r="130" spans="1:12" s="36" customFormat="1" ht="31.5" x14ac:dyDescent="0.25">
      <c r="A130" s="40" t="s">
        <v>560</v>
      </c>
      <c r="B130" s="44" t="s">
        <v>2610</v>
      </c>
      <c r="C130" s="44" t="s">
        <v>1963</v>
      </c>
      <c r="D130" s="44" t="s">
        <v>2547</v>
      </c>
      <c r="E130" s="45" t="s">
        <v>946</v>
      </c>
      <c r="F130" s="46">
        <v>3764</v>
      </c>
      <c r="G130" s="46">
        <v>1</v>
      </c>
      <c r="H130" s="47" t="s">
        <v>4</v>
      </c>
      <c r="I130" s="46" t="s">
        <v>4</v>
      </c>
      <c r="J130" s="48"/>
      <c r="K130" s="48"/>
      <c r="L130" s="48"/>
    </row>
    <row r="131" spans="1:12" s="36" customFormat="1" ht="31.5" x14ac:dyDescent="0.25">
      <c r="A131" s="40" t="s">
        <v>561</v>
      </c>
      <c r="B131" s="44" t="s">
        <v>2611</v>
      </c>
      <c r="C131" s="44" t="s">
        <v>1963</v>
      </c>
      <c r="D131" s="44" t="s">
        <v>2547</v>
      </c>
      <c r="E131" s="45" t="s">
        <v>947</v>
      </c>
      <c r="F131" s="46">
        <v>3765</v>
      </c>
      <c r="G131" s="46">
        <v>1</v>
      </c>
      <c r="H131" s="47" t="s">
        <v>4</v>
      </c>
      <c r="I131" s="46" t="s">
        <v>4</v>
      </c>
      <c r="J131" s="48"/>
      <c r="K131" s="48"/>
      <c r="L131" s="48"/>
    </row>
    <row r="132" spans="1:12" s="36" customFormat="1" ht="31.5" x14ac:dyDescent="0.25">
      <c r="A132" s="40" t="s">
        <v>562</v>
      </c>
      <c r="B132" s="44" t="s">
        <v>2612</v>
      </c>
      <c r="C132" s="44" t="s">
        <v>1963</v>
      </c>
      <c r="D132" s="44" t="s">
        <v>2547</v>
      </c>
      <c r="E132" s="45" t="s">
        <v>948</v>
      </c>
      <c r="F132" s="46">
        <v>3766</v>
      </c>
      <c r="G132" s="46">
        <v>1</v>
      </c>
      <c r="H132" s="47" t="s">
        <v>4</v>
      </c>
      <c r="I132" s="46" t="s">
        <v>4</v>
      </c>
      <c r="J132" s="48"/>
      <c r="K132" s="48"/>
      <c r="L132" s="48"/>
    </row>
    <row r="133" spans="1:12" s="36" customFormat="1" ht="31.5" x14ac:dyDescent="0.25">
      <c r="A133" s="40" t="s">
        <v>563</v>
      </c>
      <c r="B133" s="44" t="s">
        <v>2613</v>
      </c>
      <c r="C133" s="44" t="s">
        <v>1963</v>
      </c>
      <c r="D133" s="44" t="s">
        <v>2547</v>
      </c>
      <c r="E133" s="45" t="s">
        <v>949</v>
      </c>
      <c r="F133" s="46">
        <v>3767</v>
      </c>
      <c r="G133" s="46">
        <v>1</v>
      </c>
      <c r="H133" s="47" t="s">
        <v>4</v>
      </c>
      <c r="I133" s="46" t="s">
        <v>4</v>
      </c>
      <c r="J133" s="48"/>
      <c r="K133" s="48"/>
      <c r="L133" s="48"/>
    </row>
    <row r="134" spans="1:12" s="36" customFormat="1" ht="31.5" x14ac:dyDescent="0.25">
      <c r="A134" s="40" t="s">
        <v>564</v>
      </c>
      <c r="B134" s="44" t="s">
        <v>2614</v>
      </c>
      <c r="C134" s="44" t="s">
        <v>1963</v>
      </c>
      <c r="D134" s="44" t="s">
        <v>2547</v>
      </c>
      <c r="E134" s="45" t="s">
        <v>950</v>
      </c>
      <c r="F134" s="46">
        <v>3768</v>
      </c>
      <c r="G134" s="46">
        <v>1</v>
      </c>
      <c r="H134" s="47" t="s">
        <v>4</v>
      </c>
      <c r="I134" s="46" t="s">
        <v>4</v>
      </c>
      <c r="J134" s="48"/>
      <c r="K134" s="48"/>
      <c r="L134" s="48"/>
    </row>
    <row r="135" spans="1:12" s="36" customFormat="1" ht="31.5" x14ac:dyDescent="0.25">
      <c r="A135" s="40" t="s">
        <v>547</v>
      </c>
      <c r="B135" s="44" t="s">
        <v>2597</v>
      </c>
      <c r="C135" s="44" t="s">
        <v>1963</v>
      </c>
      <c r="D135" s="44" t="s">
        <v>2547</v>
      </c>
      <c r="E135" s="45" t="s">
        <v>933</v>
      </c>
      <c r="F135" s="46">
        <v>3751</v>
      </c>
      <c r="G135" s="46">
        <v>1</v>
      </c>
      <c r="H135" s="47" t="s">
        <v>4</v>
      </c>
      <c r="I135" s="46" t="s">
        <v>4</v>
      </c>
      <c r="J135" s="48"/>
      <c r="K135" s="48"/>
      <c r="L135" s="48"/>
    </row>
    <row r="136" spans="1:12" s="36" customFormat="1" ht="31.5" x14ac:dyDescent="0.25">
      <c r="A136" s="40" t="s">
        <v>565</v>
      </c>
      <c r="B136" s="44" t="s">
        <v>2615</v>
      </c>
      <c r="C136" s="44" t="s">
        <v>1963</v>
      </c>
      <c r="D136" s="44" t="s">
        <v>2547</v>
      </c>
      <c r="E136" s="45" t="s">
        <v>951</v>
      </c>
      <c r="F136" s="46">
        <v>3769</v>
      </c>
      <c r="G136" s="46">
        <v>1</v>
      </c>
      <c r="H136" s="47" t="s">
        <v>4</v>
      </c>
      <c r="I136" s="46" t="s">
        <v>4</v>
      </c>
      <c r="J136" s="48"/>
      <c r="K136" s="48"/>
      <c r="L136" s="48"/>
    </row>
    <row r="137" spans="1:12" s="36" customFormat="1" ht="31.5" x14ac:dyDescent="0.25">
      <c r="A137" s="40" t="s">
        <v>548</v>
      </c>
      <c r="B137" s="44" t="s">
        <v>2598</v>
      </c>
      <c r="C137" s="44" t="s">
        <v>1963</v>
      </c>
      <c r="D137" s="44" t="s">
        <v>2547</v>
      </c>
      <c r="E137" s="45" t="s">
        <v>934</v>
      </c>
      <c r="F137" s="46">
        <v>3752</v>
      </c>
      <c r="G137" s="46">
        <v>1</v>
      </c>
      <c r="H137" s="47" t="s">
        <v>4</v>
      </c>
      <c r="I137" s="46" t="s">
        <v>4</v>
      </c>
      <c r="J137" s="48"/>
      <c r="K137" s="48"/>
      <c r="L137" s="48"/>
    </row>
    <row r="138" spans="1:12" s="36" customFormat="1" ht="31.5" x14ac:dyDescent="0.25">
      <c r="A138" s="40" t="s">
        <v>549</v>
      </c>
      <c r="B138" s="44" t="s">
        <v>2599</v>
      </c>
      <c r="C138" s="44" t="s">
        <v>1963</v>
      </c>
      <c r="D138" s="44" t="s">
        <v>2547</v>
      </c>
      <c r="E138" s="45" t="s">
        <v>935</v>
      </c>
      <c r="F138" s="46">
        <v>3753</v>
      </c>
      <c r="G138" s="46">
        <v>1</v>
      </c>
      <c r="H138" s="47" t="s">
        <v>4</v>
      </c>
      <c r="I138" s="46" t="s">
        <v>4</v>
      </c>
      <c r="J138" s="48"/>
      <c r="K138" s="48"/>
      <c r="L138" s="48"/>
    </row>
    <row r="139" spans="1:12" s="36" customFormat="1" ht="31.5" x14ac:dyDescent="0.25">
      <c r="A139" s="40" t="s">
        <v>550</v>
      </c>
      <c r="B139" s="44" t="s">
        <v>2600</v>
      </c>
      <c r="C139" s="44" t="s">
        <v>1963</v>
      </c>
      <c r="D139" s="44" t="s">
        <v>2547</v>
      </c>
      <c r="E139" s="45" t="s">
        <v>936</v>
      </c>
      <c r="F139" s="46">
        <v>3754</v>
      </c>
      <c r="G139" s="46">
        <v>1</v>
      </c>
      <c r="H139" s="47" t="s">
        <v>4</v>
      </c>
      <c r="I139" s="46" t="s">
        <v>4</v>
      </c>
      <c r="J139" s="48"/>
      <c r="K139" s="48"/>
      <c r="L139" s="48"/>
    </row>
    <row r="140" spans="1:12" s="36" customFormat="1" ht="31.5" x14ac:dyDescent="0.25">
      <c r="A140" s="40" t="s">
        <v>551</v>
      </c>
      <c r="B140" s="44" t="s">
        <v>2601</v>
      </c>
      <c r="C140" s="44" t="s">
        <v>1963</v>
      </c>
      <c r="D140" s="44" t="s">
        <v>2547</v>
      </c>
      <c r="E140" s="45" t="s">
        <v>937</v>
      </c>
      <c r="F140" s="46">
        <v>3755</v>
      </c>
      <c r="G140" s="46">
        <v>1</v>
      </c>
      <c r="H140" s="47" t="s">
        <v>4</v>
      </c>
      <c r="I140" s="46" t="s">
        <v>4</v>
      </c>
      <c r="J140" s="48"/>
      <c r="K140" s="48"/>
      <c r="L140" s="48"/>
    </row>
    <row r="141" spans="1:12" s="36" customFormat="1" ht="31.5" x14ac:dyDescent="0.25">
      <c r="A141" s="40" t="s">
        <v>552</v>
      </c>
      <c r="B141" s="44" t="s">
        <v>2602</v>
      </c>
      <c r="C141" s="44" t="s">
        <v>1963</v>
      </c>
      <c r="D141" s="44" t="s">
        <v>2547</v>
      </c>
      <c r="E141" s="45" t="s">
        <v>938</v>
      </c>
      <c r="F141" s="46">
        <v>3756</v>
      </c>
      <c r="G141" s="46">
        <v>1</v>
      </c>
      <c r="H141" s="47" t="s">
        <v>4</v>
      </c>
      <c r="I141" s="46" t="s">
        <v>4</v>
      </c>
      <c r="J141" s="48"/>
      <c r="K141" s="48"/>
      <c r="L141" s="48"/>
    </row>
    <row r="142" spans="1:12" s="36" customFormat="1" ht="31.5" x14ac:dyDescent="0.25">
      <c r="A142" s="40" t="s">
        <v>553</v>
      </c>
      <c r="B142" s="44" t="s">
        <v>2603</v>
      </c>
      <c r="C142" s="44" t="s">
        <v>1963</v>
      </c>
      <c r="D142" s="44" t="s">
        <v>2547</v>
      </c>
      <c r="E142" s="45" t="s">
        <v>939</v>
      </c>
      <c r="F142" s="46">
        <v>3757</v>
      </c>
      <c r="G142" s="46">
        <v>1</v>
      </c>
      <c r="H142" s="47" t="s">
        <v>4</v>
      </c>
      <c r="I142" s="46" t="s">
        <v>4</v>
      </c>
      <c r="J142" s="48"/>
      <c r="K142" s="48"/>
      <c r="L142" s="48"/>
    </row>
    <row r="143" spans="1:12" s="36" customFormat="1" ht="31.5" x14ac:dyDescent="0.25">
      <c r="A143" s="40" t="s">
        <v>554</v>
      </c>
      <c r="B143" s="44" t="s">
        <v>2604</v>
      </c>
      <c r="C143" s="44" t="s">
        <v>1963</v>
      </c>
      <c r="D143" s="44" t="s">
        <v>2547</v>
      </c>
      <c r="E143" s="45" t="s">
        <v>940</v>
      </c>
      <c r="F143" s="46">
        <v>3758</v>
      </c>
      <c r="G143" s="46">
        <v>1</v>
      </c>
      <c r="H143" s="47" t="s">
        <v>4</v>
      </c>
      <c r="I143" s="46" t="s">
        <v>4</v>
      </c>
      <c r="J143" s="48"/>
      <c r="K143" s="48"/>
      <c r="L143" s="48"/>
    </row>
    <row r="144" spans="1:12" s="36" customFormat="1" ht="31.5" x14ac:dyDescent="0.25">
      <c r="A144" s="40" t="s">
        <v>264</v>
      </c>
      <c r="B144" s="44" t="s">
        <v>2563</v>
      </c>
      <c r="C144" s="44" t="s">
        <v>1963</v>
      </c>
      <c r="D144" s="44" t="s">
        <v>2547</v>
      </c>
      <c r="E144" s="45" t="s">
        <v>901</v>
      </c>
      <c r="F144" s="46">
        <v>2040</v>
      </c>
      <c r="G144" s="46">
        <v>1</v>
      </c>
      <c r="H144" s="47" t="s">
        <v>14</v>
      </c>
      <c r="I144" s="46" t="s">
        <v>7</v>
      </c>
      <c r="J144" s="48"/>
      <c r="K144" s="48"/>
      <c r="L144" s="48"/>
    </row>
    <row r="145" spans="1:12" s="36" customFormat="1" ht="31.5" x14ac:dyDescent="0.25">
      <c r="A145" s="40" t="s">
        <v>255</v>
      </c>
      <c r="B145" s="44" t="s">
        <v>2551</v>
      </c>
      <c r="C145" s="44" t="s">
        <v>1963</v>
      </c>
      <c r="D145" s="44" t="s">
        <v>2547</v>
      </c>
      <c r="E145" s="45" t="s">
        <v>892</v>
      </c>
      <c r="F145" s="46">
        <v>1986</v>
      </c>
      <c r="G145" s="46">
        <v>1</v>
      </c>
      <c r="H145" s="47" t="s">
        <v>4</v>
      </c>
      <c r="I145" s="46" t="s">
        <v>4</v>
      </c>
      <c r="J145" s="48"/>
      <c r="K145" s="48"/>
      <c r="L145" s="48"/>
    </row>
    <row r="146" spans="1:12" s="36" customFormat="1" ht="31.5" x14ac:dyDescent="0.25">
      <c r="A146" s="40" t="s">
        <v>257</v>
      </c>
      <c r="B146" s="44" t="s">
        <v>2553</v>
      </c>
      <c r="C146" s="44" t="s">
        <v>1963</v>
      </c>
      <c r="D146" s="44" t="s">
        <v>2547</v>
      </c>
      <c r="E146" s="45" t="s">
        <v>894</v>
      </c>
      <c r="F146" s="46">
        <v>1988</v>
      </c>
      <c r="G146" s="46">
        <v>1</v>
      </c>
      <c r="H146" s="47" t="s">
        <v>14</v>
      </c>
      <c r="I146" s="46" t="s">
        <v>7</v>
      </c>
      <c r="J146" s="48"/>
      <c r="K146" s="48"/>
      <c r="L146" s="48"/>
    </row>
    <row r="147" spans="1:12" s="36" customFormat="1" ht="31.5" x14ac:dyDescent="0.25">
      <c r="A147" s="40" t="s">
        <v>266</v>
      </c>
      <c r="B147" s="44" t="s">
        <v>2565</v>
      </c>
      <c r="C147" s="44" t="s">
        <v>1963</v>
      </c>
      <c r="D147" s="44" t="s">
        <v>2547</v>
      </c>
      <c r="E147" s="45" t="s">
        <v>903</v>
      </c>
      <c r="F147" s="46">
        <v>2060</v>
      </c>
      <c r="G147" s="46">
        <v>1</v>
      </c>
      <c r="H147" s="47" t="s">
        <v>14</v>
      </c>
      <c r="I147" s="46" t="s">
        <v>7</v>
      </c>
      <c r="J147" s="48"/>
      <c r="K147" s="48"/>
      <c r="L147" s="48"/>
    </row>
    <row r="148" spans="1:12" s="36" customFormat="1" ht="31.5" x14ac:dyDescent="0.25">
      <c r="A148" s="40" t="s">
        <v>267</v>
      </c>
      <c r="B148" s="44" t="s">
        <v>2566</v>
      </c>
      <c r="C148" s="44" t="s">
        <v>1963</v>
      </c>
      <c r="D148" s="44" t="s">
        <v>2547</v>
      </c>
      <c r="E148" s="45" t="s">
        <v>904</v>
      </c>
      <c r="F148" s="46">
        <v>2070</v>
      </c>
      <c r="G148" s="46">
        <v>1</v>
      </c>
      <c r="H148" s="47" t="s">
        <v>14</v>
      </c>
      <c r="I148" s="46" t="s">
        <v>7</v>
      </c>
      <c r="J148" s="48"/>
      <c r="K148" s="48"/>
      <c r="L148" s="48"/>
    </row>
    <row r="149" spans="1:12" s="36" customFormat="1" ht="31.5" x14ac:dyDescent="0.25">
      <c r="A149" s="40" t="s">
        <v>1788</v>
      </c>
      <c r="B149" s="44" t="s">
        <v>1899</v>
      </c>
      <c r="C149" s="44" t="s">
        <v>1964</v>
      </c>
      <c r="D149" s="44" t="s">
        <v>2547</v>
      </c>
      <c r="E149" s="45" t="s">
        <v>1324</v>
      </c>
      <c r="F149" s="46">
        <v>2078</v>
      </c>
      <c r="G149" s="46">
        <v>1</v>
      </c>
      <c r="H149" s="47" t="s">
        <v>14</v>
      </c>
      <c r="I149" s="46" t="s">
        <v>7</v>
      </c>
      <c r="J149" s="48"/>
      <c r="K149" s="48"/>
      <c r="L149" s="48"/>
    </row>
    <row r="150" spans="1:12" s="36" customFormat="1" ht="31.5" x14ac:dyDescent="0.25">
      <c r="A150" s="40" t="s">
        <v>265</v>
      </c>
      <c r="B150" s="44" t="s">
        <v>2564</v>
      </c>
      <c r="C150" s="44" t="s">
        <v>1963</v>
      </c>
      <c r="D150" s="44" t="s">
        <v>2547</v>
      </c>
      <c r="E150" s="45" t="s">
        <v>902</v>
      </c>
      <c r="F150" s="46">
        <v>2050</v>
      </c>
      <c r="G150" s="46">
        <v>1</v>
      </c>
      <c r="H150" s="47" t="s">
        <v>14</v>
      </c>
      <c r="I150" s="46" t="s">
        <v>7</v>
      </c>
      <c r="J150" s="48"/>
      <c r="K150" s="48"/>
      <c r="L150" s="48"/>
    </row>
    <row r="151" spans="1:12" s="36" customFormat="1" ht="31.5" x14ac:dyDescent="0.25">
      <c r="A151" s="40" t="s">
        <v>260</v>
      </c>
      <c r="B151" s="44" t="s">
        <v>2559</v>
      </c>
      <c r="C151" s="44" t="s">
        <v>1963</v>
      </c>
      <c r="D151" s="44" t="s">
        <v>2547</v>
      </c>
      <c r="E151" s="45" t="s">
        <v>897</v>
      </c>
      <c r="F151" s="46">
        <v>2000</v>
      </c>
      <c r="G151" s="46">
        <v>1</v>
      </c>
      <c r="H151" s="47" t="s">
        <v>4</v>
      </c>
      <c r="I151" s="46" t="s">
        <v>4</v>
      </c>
      <c r="J151" s="48"/>
      <c r="K151" s="48" t="s">
        <v>10</v>
      </c>
      <c r="L151" s="48"/>
    </row>
    <row r="152" spans="1:12" s="36" customFormat="1" ht="31.5" x14ac:dyDescent="0.25">
      <c r="A152" s="40" t="s">
        <v>268</v>
      </c>
      <c r="B152" s="44" t="s">
        <v>2567</v>
      </c>
      <c r="C152" s="44" t="s">
        <v>1963</v>
      </c>
      <c r="D152" s="44" t="s">
        <v>2547</v>
      </c>
      <c r="E152" s="45" t="s">
        <v>905</v>
      </c>
      <c r="F152" s="46">
        <v>2071</v>
      </c>
      <c r="G152" s="46">
        <v>1</v>
      </c>
      <c r="H152" s="47" t="s">
        <v>14</v>
      </c>
      <c r="I152" s="46" t="s">
        <v>7</v>
      </c>
      <c r="J152" s="48"/>
      <c r="K152" s="48"/>
      <c r="L152" s="48"/>
    </row>
    <row r="153" spans="1:12" s="36" customFormat="1" ht="31.5" x14ac:dyDescent="0.25">
      <c r="A153" s="40" t="s">
        <v>269</v>
      </c>
      <c r="B153" s="44" t="s">
        <v>2568</v>
      </c>
      <c r="C153" s="44" t="s">
        <v>1963</v>
      </c>
      <c r="D153" s="44" t="s">
        <v>2547</v>
      </c>
      <c r="E153" s="45" t="s">
        <v>906</v>
      </c>
      <c r="F153" s="46">
        <v>2072</v>
      </c>
      <c r="G153" s="46">
        <v>1</v>
      </c>
      <c r="H153" s="47" t="s">
        <v>14</v>
      </c>
      <c r="I153" s="46" t="s">
        <v>7</v>
      </c>
      <c r="J153" s="48"/>
      <c r="K153" s="48"/>
      <c r="L153" s="48"/>
    </row>
    <row r="154" spans="1:12" s="36" customFormat="1" ht="31.5" x14ac:dyDescent="0.25">
      <c r="A154" s="40" t="s">
        <v>270</v>
      </c>
      <c r="B154" s="44" t="s">
        <v>2569</v>
      </c>
      <c r="C154" s="44" t="s">
        <v>1963</v>
      </c>
      <c r="D154" s="44" t="s">
        <v>2547</v>
      </c>
      <c r="E154" s="45" t="s">
        <v>907</v>
      </c>
      <c r="F154" s="46">
        <v>2073</v>
      </c>
      <c r="G154" s="46">
        <v>1</v>
      </c>
      <c r="H154" s="47" t="s">
        <v>14</v>
      </c>
      <c r="I154" s="46" t="s">
        <v>7</v>
      </c>
      <c r="J154" s="48"/>
      <c r="K154" s="48"/>
      <c r="L154" s="48"/>
    </row>
    <row r="155" spans="1:12" s="36" customFormat="1" ht="31.5" x14ac:dyDescent="0.25">
      <c r="A155" s="40" t="s">
        <v>271</v>
      </c>
      <c r="B155" s="44" t="s">
        <v>2570</v>
      </c>
      <c r="C155" s="44" t="s">
        <v>1963</v>
      </c>
      <c r="D155" s="44" t="s">
        <v>2547</v>
      </c>
      <c r="E155" s="45" t="s">
        <v>908</v>
      </c>
      <c r="F155" s="46">
        <v>2074</v>
      </c>
      <c r="G155" s="46">
        <v>1</v>
      </c>
      <c r="H155" s="47" t="s">
        <v>14</v>
      </c>
      <c r="I155" s="46" t="s">
        <v>7</v>
      </c>
      <c r="J155" s="48"/>
      <c r="K155" s="48"/>
      <c r="L155" s="48"/>
    </row>
    <row r="156" spans="1:12" s="36" customFormat="1" ht="31.5" x14ac:dyDescent="0.25">
      <c r="A156" s="40" t="s">
        <v>261</v>
      </c>
      <c r="B156" s="44" t="s">
        <v>2560</v>
      </c>
      <c r="C156" s="44" t="s">
        <v>1963</v>
      </c>
      <c r="D156" s="44" t="s">
        <v>2547</v>
      </c>
      <c r="E156" s="45" t="s">
        <v>898</v>
      </c>
      <c r="F156" s="46">
        <v>2010</v>
      </c>
      <c r="G156" s="46">
        <v>1</v>
      </c>
      <c r="H156" s="47" t="s">
        <v>14</v>
      </c>
      <c r="I156" s="46" t="s">
        <v>7</v>
      </c>
      <c r="J156" s="48"/>
      <c r="K156" s="48"/>
      <c r="L156" s="48"/>
    </row>
    <row r="157" spans="1:12" s="36" customFormat="1" ht="31.5" x14ac:dyDescent="0.25">
      <c r="A157" s="40" t="s">
        <v>258</v>
      </c>
      <c r="B157" s="44" t="s">
        <v>2554</v>
      </c>
      <c r="C157" s="44" t="s">
        <v>1963</v>
      </c>
      <c r="D157" s="44" t="s">
        <v>2547</v>
      </c>
      <c r="E157" s="45" t="s">
        <v>895</v>
      </c>
      <c r="F157" s="46">
        <v>1989</v>
      </c>
      <c r="G157" s="46">
        <v>1</v>
      </c>
      <c r="H157" s="47" t="s">
        <v>14</v>
      </c>
      <c r="I157" s="46" t="s">
        <v>7</v>
      </c>
      <c r="J157" s="48"/>
      <c r="K157" s="48"/>
      <c r="L157" s="48"/>
    </row>
    <row r="158" spans="1:12" s="36" customFormat="1" ht="31.5" x14ac:dyDescent="0.25">
      <c r="A158" s="40" t="s">
        <v>263</v>
      </c>
      <c r="B158" s="44" t="s">
        <v>2562</v>
      </c>
      <c r="C158" s="44" t="s">
        <v>1963</v>
      </c>
      <c r="D158" s="44" t="s">
        <v>2547</v>
      </c>
      <c r="E158" s="45" t="s">
        <v>900</v>
      </c>
      <c r="F158" s="46">
        <v>2030</v>
      </c>
      <c r="G158" s="46">
        <v>1</v>
      </c>
      <c r="H158" s="47" t="s">
        <v>14</v>
      </c>
      <c r="I158" s="46" t="s">
        <v>7</v>
      </c>
      <c r="J158" s="48"/>
      <c r="K158" s="48"/>
      <c r="L158" s="48"/>
    </row>
    <row r="159" spans="1:12" s="36" customFormat="1" ht="31.5" x14ac:dyDescent="0.25">
      <c r="A159" s="40" t="s">
        <v>251</v>
      </c>
      <c r="B159" s="44" t="s">
        <v>2546</v>
      </c>
      <c r="C159" s="44" t="s">
        <v>1963</v>
      </c>
      <c r="D159" s="44" t="s">
        <v>2547</v>
      </c>
      <c r="E159" s="45" t="s">
        <v>888</v>
      </c>
      <c r="F159" s="46">
        <v>1981</v>
      </c>
      <c r="G159" s="46">
        <v>1</v>
      </c>
      <c r="H159" s="47" t="s">
        <v>14</v>
      </c>
      <c r="I159" s="46" t="s">
        <v>7</v>
      </c>
      <c r="J159" s="48"/>
      <c r="K159" s="48"/>
      <c r="L159" s="48"/>
    </row>
    <row r="160" spans="1:12" s="36" customFormat="1" ht="31.5" x14ac:dyDescent="0.25">
      <c r="A160" s="40" t="s">
        <v>253</v>
      </c>
      <c r="B160" s="44" t="s">
        <v>2549</v>
      </c>
      <c r="C160" s="44" t="s">
        <v>1963</v>
      </c>
      <c r="D160" s="44" t="s">
        <v>2547</v>
      </c>
      <c r="E160" s="45" t="s">
        <v>890</v>
      </c>
      <c r="F160" s="46">
        <v>1983</v>
      </c>
      <c r="G160" s="46">
        <v>1</v>
      </c>
      <c r="H160" s="47" t="s">
        <v>14</v>
      </c>
      <c r="I160" s="46" t="s">
        <v>7</v>
      </c>
      <c r="J160" s="48"/>
      <c r="K160" s="48"/>
      <c r="L160" s="48"/>
    </row>
    <row r="161" spans="1:12" s="36" customFormat="1" ht="31.5" x14ac:dyDescent="0.25">
      <c r="A161" s="40" t="s">
        <v>252</v>
      </c>
      <c r="B161" s="44" t="s">
        <v>2548</v>
      </c>
      <c r="C161" s="44" t="s">
        <v>1963</v>
      </c>
      <c r="D161" s="44" t="s">
        <v>2547</v>
      </c>
      <c r="E161" s="45" t="s">
        <v>889</v>
      </c>
      <c r="F161" s="46">
        <v>1982</v>
      </c>
      <c r="G161" s="46">
        <v>1</v>
      </c>
      <c r="H161" s="47" t="s">
        <v>14</v>
      </c>
      <c r="I161" s="46" t="s">
        <v>7</v>
      </c>
      <c r="J161" s="48"/>
      <c r="K161" s="48"/>
      <c r="L161" s="48"/>
    </row>
    <row r="162" spans="1:12" s="36" customFormat="1" ht="31.5" x14ac:dyDescent="0.25">
      <c r="A162" s="40" t="s">
        <v>262</v>
      </c>
      <c r="B162" s="44" t="s">
        <v>2561</v>
      </c>
      <c r="C162" s="44" t="s">
        <v>1963</v>
      </c>
      <c r="D162" s="44" t="s">
        <v>2547</v>
      </c>
      <c r="E162" s="45" t="s">
        <v>899</v>
      </c>
      <c r="F162" s="46">
        <v>2020</v>
      </c>
      <c r="G162" s="46">
        <v>1</v>
      </c>
      <c r="H162" s="47" t="s">
        <v>14</v>
      </c>
      <c r="I162" s="46" t="s">
        <v>7</v>
      </c>
      <c r="J162" s="48"/>
      <c r="K162" s="48"/>
      <c r="L162" s="48"/>
    </row>
    <row r="163" spans="1:12" s="36" customFormat="1" ht="31.5" x14ac:dyDescent="0.25">
      <c r="A163" s="40" t="s">
        <v>1787</v>
      </c>
      <c r="B163" s="44" t="s">
        <v>2558</v>
      </c>
      <c r="C163" s="44" t="s">
        <v>1963</v>
      </c>
      <c r="D163" s="44" t="s">
        <v>2547</v>
      </c>
      <c r="E163" s="45" t="s">
        <v>1323</v>
      </c>
      <c r="F163" s="46">
        <v>1994</v>
      </c>
      <c r="G163" s="46">
        <v>1</v>
      </c>
      <c r="H163" s="47" t="s">
        <v>4</v>
      </c>
      <c r="I163" s="46" t="s">
        <v>4</v>
      </c>
      <c r="J163" s="48"/>
      <c r="K163" s="48"/>
      <c r="L163" s="48"/>
    </row>
    <row r="164" spans="1:12" s="36" customFormat="1" ht="31.5" x14ac:dyDescent="0.25">
      <c r="A164" s="40" t="s">
        <v>1785</v>
      </c>
      <c r="B164" s="44" t="s">
        <v>2556</v>
      </c>
      <c r="C164" s="44" t="s">
        <v>1963</v>
      </c>
      <c r="D164" s="44" t="s">
        <v>2547</v>
      </c>
      <c r="E164" s="45" t="s">
        <v>1321</v>
      </c>
      <c r="F164" s="46">
        <v>1992</v>
      </c>
      <c r="G164" s="46">
        <v>1</v>
      </c>
      <c r="H164" s="47" t="s">
        <v>14</v>
      </c>
      <c r="I164" s="46" t="s">
        <v>7</v>
      </c>
      <c r="J164" s="48"/>
      <c r="K164" s="48"/>
      <c r="L164" s="48"/>
    </row>
    <row r="165" spans="1:12" s="36" customFormat="1" ht="31.5" x14ac:dyDescent="0.25">
      <c r="A165" s="40" t="s">
        <v>1786</v>
      </c>
      <c r="B165" s="44" t="s">
        <v>2557</v>
      </c>
      <c r="C165" s="44" t="s">
        <v>1963</v>
      </c>
      <c r="D165" s="44" t="s">
        <v>2547</v>
      </c>
      <c r="E165" s="45" t="s">
        <v>1322</v>
      </c>
      <c r="F165" s="46">
        <v>1993</v>
      </c>
      <c r="G165" s="46">
        <v>1</v>
      </c>
      <c r="H165" s="47" t="s">
        <v>14</v>
      </c>
      <c r="I165" s="46" t="s">
        <v>7</v>
      </c>
      <c r="J165" s="48"/>
      <c r="K165" s="48"/>
      <c r="L165" s="48"/>
    </row>
    <row r="166" spans="1:12" s="36" customFormat="1" ht="31.5" x14ac:dyDescent="0.25">
      <c r="A166" s="40" t="s">
        <v>1789</v>
      </c>
      <c r="B166" s="44" t="s">
        <v>2581</v>
      </c>
      <c r="C166" s="44" t="s">
        <v>1963</v>
      </c>
      <c r="D166" s="44" t="s">
        <v>2547</v>
      </c>
      <c r="E166" s="45" t="s">
        <v>1326</v>
      </c>
      <c r="F166" s="46">
        <v>2155</v>
      </c>
      <c r="G166" s="46">
        <v>1</v>
      </c>
      <c r="H166" s="47" t="s">
        <v>4</v>
      </c>
      <c r="I166" s="46" t="s">
        <v>4</v>
      </c>
      <c r="J166" s="48"/>
      <c r="K166" s="48"/>
      <c r="L166" s="48"/>
    </row>
    <row r="167" spans="1:12" s="36" customFormat="1" ht="31.5" x14ac:dyDescent="0.25">
      <c r="A167" s="53" t="s">
        <v>2760</v>
      </c>
      <c r="B167" s="44" t="s">
        <v>2766</v>
      </c>
      <c r="C167" s="44" t="s">
        <v>1963</v>
      </c>
      <c r="D167" s="44" t="s">
        <v>2547</v>
      </c>
      <c r="E167" s="54" t="s">
        <v>2888</v>
      </c>
      <c r="F167" s="55">
        <v>2117</v>
      </c>
      <c r="G167" s="55">
        <v>5</v>
      </c>
      <c r="H167" s="55" t="s">
        <v>14</v>
      </c>
      <c r="I167" s="55" t="s">
        <v>56</v>
      </c>
      <c r="J167" s="44" t="s">
        <v>2909</v>
      </c>
      <c r="K167" s="44" t="s">
        <v>10</v>
      </c>
      <c r="L167" s="44" t="s">
        <v>2939</v>
      </c>
    </row>
    <row r="168" spans="1:12" s="36" customFormat="1" ht="31.5" x14ac:dyDescent="0.25">
      <c r="A168" s="53" t="s">
        <v>2761</v>
      </c>
      <c r="B168" s="44" t="s">
        <v>2767</v>
      </c>
      <c r="C168" s="44" t="s">
        <v>1963</v>
      </c>
      <c r="D168" s="44" t="s">
        <v>2547</v>
      </c>
      <c r="E168" s="54" t="s">
        <v>2889</v>
      </c>
      <c r="F168" s="55">
        <v>2118</v>
      </c>
      <c r="G168" s="55">
        <v>5</v>
      </c>
      <c r="H168" s="55" t="s">
        <v>4</v>
      </c>
      <c r="I168" s="55" t="s">
        <v>56</v>
      </c>
      <c r="J168" s="44" t="s">
        <v>2909</v>
      </c>
      <c r="K168" s="44" t="s">
        <v>10</v>
      </c>
      <c r="L168" s="44" t="s">
        <v>2939</v>
      </c>
    </row>
    <row r="169" spans="1:12" s="36" customFormat="1" ht="31.5" x14ac:dyDescent="0.25">
      <c r="A169" s="40" t="s">
        <v>275</v>
      </c>
      <c r="B169" s="44" t="s">
        <v>2577</v>
      </c>
      <c r="C169" s="44" t="s">
        <v>1963</v>
      </c>
      <c r="D169" s="44" t="s">
        <v>2547</v>
      </c>
      <c r="E169" s="45" t="s">
        <v>915</v>
      </c>
      <c r="F169" s="46">
        <v>2120</v>
      </c>
      <c r="G169" s="46">
        <v>1</v>
      </c>
      <c r="H169" s="47" t="s">
        <v>4</v>
      </c>
      <c r="I169" s="46" t="s">
        <v>4</v>
      </c>
      <c r="J169" s="48"/>
      <c r="K169" s="48" t="s">
        <v>3</v>
      </c>
      <c r="L169" s="48"/>
    </row>
    <row r="170" spans="1:12" s="36" customFormat="1" ht="31.5" x14ac:dyDescent="0.25">
      <c r="A170" s="40" t="s">
        <v>276</v>
      </c>
      <c r="B170" s="44" t="s">
        <v>2578</v>
      </c>
      <c r="C170" s="44" t="s">
        <v>1963</v>
      </c>
      <c r="D170" s="44" t="s">
        <v>2547</v>
      </c>
      <c r="E170" s="45" t="s">
        <v>916</v>
      </c>
      <c r="F170" s="46">
        <v>2130</v>
      </c>
      <c r="G170" s="46">
        <v>1</v>
      </c>
      <c r="H170" s="47" t="s">
        <v>4</v>
      </c>
      <c r="I170" s="46" t="s">
        <v>4</v>
      </c>
      <c r="J170" s="48"/>
      <c r="K170" s="48" t="s">
        <v>3</v>
      </c>
      <c r="L170" s="48"/>
    </row>
    <row r="171" spans="1:12" s="36" customFormat="1" ht="31.5" x14ac:dyDescent="0.25">
      <c r="A171" s="40" t="s">
        <v>281</v>
      </c>
      <c r="B171" s="44" t="s">
        <v>2585</v>
      </c>
      <c r="C171" s="44" t="s">
        <v>1963</v>
      </c>
      <c r="D171" s="44" t="s">
        <v>2547</v>
      </c>
      <c r="E171" s="45" t="s">
        <v>921</v>
      </c>
      <c r="F171" s="46">
        <v>2190</v>
      </c>
      <c r="G171" s="46">
        <v>2</v>
      </c>
      <c r="H171" s="47" t="s">
        <v>4</v>
      </c>
      <c r="I171" s="46" t="s">
        <v>4</v>
      </c>
      <c r="J171" s="48"/>
      <c r="K171" s="48" t="s">
        <v>3</v>
      </c>
      <c r="L171" s="48"/>
    </row>
    <row r="172" spans="1:12" s="36" customFormat="1" ht="31.5" x14ac:dyDescent="0.25">
      <c r="A172" s="40" t="s">
        <v>280</v>
      </c>
      <c r="B172" s="44" t="s">
        <v>2584</v>
      </c>
      <c r="C172" s="44" t="s">
        <v>1963</v>
      </c>
      <c r="D172" s="44" t="s">
        <v>2547</v>
      </c>
      <c r="E172" s="45" t="s">
        <v>920</v>
      </c>
      <c r="F172" s="46">
        <v>2180</v>
      </c>
      <c r="G172" s="46">
        <v>1</v>
      </c>
      <c r="H172" s="47" t="s">
        <v>4</v>
      </c>
      <c r="I172" s="46" t="s">
        <v>4</v>
      </c>
      <c r="J172" s="48"/>
      <c r="K172" s="48" t="s">
        <v>3</v>
      </c>
      <c r="L172" s="48"/>
    </row>
    <row r="173" spans="1:12" s="36" customFormat="1" ht="31.5" x14ac:dyDescent="0.25">
      <c r="A173" s="40" t="s">
        <v>272</v>
      </c>
      <c r="B173" s="44" t="s">
        <v>2571</v>
      </c>
      <c r="C173" s="44" t="s">
        <v>1963</v>
      </c>
      <c r="D173" s="44" t="s">
        <v>2547</v>
      </c>
      <c r="E173" s="45" t="s">
        <v>909</v>
      </c>
      <c r="F173" s="46">
        <v>1960</v>
      </c>
      <c r="G173" s="46">
        <v>4</v>
      </c>
      <c r="H173" s="47" t="s">
        <v>4</v>
      </c>
      <c r="I173" s="46" t="s">
        <v>4</v>
      </c>
      <c r="J173" s="48"/>
      <c r="K173" s="48"/>
      <c r="L173" s="48"/>
    </row>
    <row r="174" spans="1:12" s="36" customFormat="1" ht="31.5" x14ac:dyDescent="0.25">
      <c r="A174" s="40" t="s">
        <v>279</v>
      </c>
      <c r="B174" s="44" t="s">
        <v>2583</v>
      </c>
      <c r="C174" s="44" t="s">
        <v>1963</v>
      </c>
      <c r="D174" s="44" t="s">
        <v>2547</v>
      </c>
      <c r="E174" s="45" t="s">
        <v>919</v>
      </c>
      <c r="F174" s="46">
        <v>2170</v>
      </c>
      <c r="G174" s="46">
        <v>10</v>
      </c>
      <c r="H174" s="47" t="s">
        <v>4</v>
      </c>
      <c r="I174" s="46" t="s">
        <v>2</v>
      </c>
      <c r="J174" s="48"/>
      <c r="K174" s="48" t="s">
        <v>3</v>
      </c>
      <c r="L174" s="48"/>
    </row>
    <row r="175" spans="1:12" s="36" customFormat="1" ht="15.75" x14ac:dyDescent="0.25">
      <c r="A175" s="40" t="s">
        <v>299</v>
      </c>
      <c r="B175" s="44" t="s">
        <v>2628</v>
      </c>
      <c r="C175" s="44" t="s">
        <v>1964</v>
      </c>
      <c r="D175" s="44" t="s">
        <v>2617</v>
      </c>
      <c r="E175" s="45" t="s">
        <v>959</v>
      </c>
      <c r="F175" s="46">
        <v>1810</v>
      </c>
      <c r="G175" s="46">
        <v>50</v>
      </c>
      <c r="H175" s="47" t="s">
        <v>14</v>
      </c>
      <c r="I175" s="46" t="s">
        <v>7</v>
      </c>
      <c r="J175" s="48"/>
      <c r="K175" s="48"/>
      <c r="L175" s="48"/>
    </row>
    <row r="176" spans="1:12" s="36" customFormat="1" ht="15.75" x14ac:dyDescent="0.25">
      <c r="A176" s="40" t="s">
        <v>301</v>
      </c>
      <c r="B176" s="44" t="s">
        <v>2630</v>
      </c>
      <c r="C176" s="44" t="s">
        <v>1964</v>
      </c>
      <c r="D176" s="44" t="s">
        <v>2617</v>
      </c>
      <c r="E176" s="45" t="s">
        <v>961</v>
      </c>
      <c r="F176" s="46">
        <v>1830</v>
      </c>
      <c r="G176" s="46">
        <v>9</v>
      </c>
      <c r="H176" s="47" t="s">
        <v>14</v>
      </c>
      <c r="I176" s="46" t="s">
        <v>7</v>
      </c>
      <c r="J176" s="48"/>
      <c r="K176" s="48"/>
      <c r="L176" s="48"/>
    </row>
    <row r="177" spans="1:12" s="36" customFormat="1" ht="15.75" x14ac:dyDescent="0.25">
      <c r="A177" s="40" t="s">
        <v>300</v>
      </c>
      <c r="B177" s="44" t="s">
        <v>2629</v>
      </c>
      <c r="C177" s="44" t="s">
        <v>1964</v>
      </c>
      <c r="D177" s="44" t="s">
        <v>2617</v>
      </c>
      <c r="E177" s="45" t="s">
        <v>960</v>
      </c>
      <c r="F177" s="46">
        <v>1820</v>
      </c>
      <c r="G177" s="46">
        <v>2</v>
      </c>
      <c r="H177" s="47" t="s">
        <v>14</v>
      </c>
      <c r="I177" s="46" t="s">
        <v>7</v>
      </c>
      <c r="J177" s="48"/>
      <c r="K177" s="48"/>
      <c r="L177" s="48"/>
    </row>
    <row r="178" spans="1:12" s="36" customFormat="1" ht="15.75" x14ac:dyDescent="0.25">
      <c r="A178" s="40" t="s">
        <v>313</v>
      </c>
      <c r="B178" s="44" t="s">
        <v>2642</v>
      </c>
      <c r="C178" s="44" t="s">
        <v>1964</v>
      </c>
      <c r="D178" s="44" t="s">
        <v>2617</v>
      </c>
      <c r="E178" s="45" t="s">
        <v>972</v>
      </c>
      <c r="F178" s="46">
        <v>1930</v>
      </c>
      <c r="G178" s="46">
        <v>1</v>
      </c>
      <c r="H178" s="47" t="s">
        <v>4</v>
      </c>
      <c r="I178" s="46" t="s">
        <v>4</v>
      </c>
      <c r="J178" s="48"/>
      <c r="K178" s="48"/>
      <c r="L178" s="48"/>
    </row>
    <row r="179" spans="1:12" s="36" customFormat="1" ht="15.75" x14ac:dyDescent="0.25">
      <c r="A179" s="40" t="s">
        <v>295</v>
      </c>
      <c r="B179" s="44" t="s">
        <v>2621</v>
      </c>
      <c r="C179" s="44" t="s">
        <v>1963</v>
      </c>
      <c r="D179" s="44" t="s">
        <v>2617</v>
      </c>
      <c r="E179" s="45" t="s">
        <v>955</v>
      </c>
      <c r="F179" s="46">
        <v>1770</v>
      </c>
      <c r="G179" s="46">
        <v>1</v>
      </c>
      <c r="H179" s="47" t="s">
        <v>14</v>
      </c>
      <c r="I179" s="46" t="s">
        <v>14</v>
      </c>
      <c r="J179" s="48"/>
      <c r="K179" s="48"/>
      <c r="L179" s="48"/>
    </row>
    <row r="180" spans="1:12" s="36" customFormat="1" ht="31.5" x14ac:dyDescent="0.25">
      <c r="A180" s="40" t="s">
        <v>310</v>
      </c>
      <c r="B180" s="44" t="s">
        <v>2638</v>
      </c>
      <c r="C180" s="44" t="s">
        <v>1964</v>
      </c>
      <c r="D180" s="44" t="s">
        <v>2617</v>
      </c>
      <c r="E180" s="45" t="s">
        <v>970</v>
      </c>
      <c r="F180" s="46">
        <v>1910</v>
      </c>
      <c r="G180" s="46">
        <v>4</v>
      </c>
      <c r="H180" s="47" t="s">
        <v>4</v>
      </c>
      <c r="I180" s="46" t="s">
        <v>4</v>
      </c>
      <c r="J180" s="48"/>
      <c r="K180" s="48" t="s">
        <v>311</v>
      </c>
      <c r="L180" s="48"/>
    </row>
    <row r="181" spans="1:12" s="36" customFormat="1" ht="15.75" x14ac:dyDescent="0.25">
      <c r="A181" s="40" t="s">
        <v>302</v>
      </c>
      <c r="B181" s="44" t="s">
        <v>2631</v>
      </c>
      <c r="C181" s="44" t="s">
        <v>1964</v>
      </c>
      <c r="D181" s="44" t="s">
        <v>2617</v>
      </c>
      <c r="E181" s="45" t="s">
        <v>962</v>
      </c>
      <c r="F181" s="46">
        <v>1840</v>
      </c>
      <c r="G181" s="46">
        <v>3</v>
      </c>
      <c r="H181" s="47" t="s">
        <v>4</v>
      </c>
      <c r="I181" s="46" t="s">
        <v>4</v>
      </c>
      <c r="J181" s="48"/>
      <c r="K181" s="48"/>
      <c r="L181" s="48"/>
    </row>
    <row r="182" spans="1:12" s="36" customFormat="1" ht="15.75" x14ac:dyDescent="0.25">
      <c r="A182" s="40" t="s">
        <v>571</v>
      </c>
      <c r="B182" s="44" t="s">
        <v>2645</v>
      </c>
      <c r="C182" s="44" t="s">
        <v>1964</v>
      </c>
      <c r="D182" s="44" t="s">
        <v>2617</v>
      </c>
      <c r="E182" s="45" t="s">
        <v>975</v>
      </c>
      <c r="F182" s="46">
        <v>1755</v>
      </c>
      <c r="G182" s="46">
        <v>8</v>
      </c>
      <c r="H182" s="47" t="s">
        <v>4</v>
      </c>
      <c r="I182" s="46" t="s">
        <v>4</v>
      </c>
      <c r="J182" s="48"/>
      <c r="K182" s="48"/>
      <c r="L182" s="48"/>
    </row>
    <row r="183" spans="1:12" s="36" customFormat="1" ht="15.75" x14ac:dyDescent="0.25">
      <c r="A183" s="40" t="s">
        <v>572</v>
      </c>
      <c r="B183" s="44" t="s">
        <v>2646</v>
      </c>
      <c r="C183" s="44" t="s">
        <v>1964</v>
      </c>
      <c r="D183" s="44" t="s">
        <v>2617</v>
      </c>
      <c r="E183" s="45" t="s">
        <v>976</v>
      </c>
      <c r="F183" s="46">
        <v>1756</v>
      </c>
      <c r="G183" s="46">
        <v>2</v>
      </c>
      <c r="H183" s="47" t="s">
        <v>4</v>
      </c>
      <c r="I183" s="46" t="s">
        <v>4</v>
      </c>
      <c r="J183" s="48"/>
      <c r="K183" s="48"/>
      <c r="L183" s="48"/>
    </row>
    <row r="184" spans="1:12" s="36" customFormat="1" ht="15.75" x14ac:dyDescent="0.25">
      <c r="A184" s="40" t="s">
        <v>1792</v>
      </c>
      <c r="B184" s="44" t="s">
        <v>2622</v>
      </c>
      <c r="C184" s="44" t="s">
        <v>1963</v>
      </c>
      <c r="D184" s="44" t="s">
        <v>2617</v>
      </c>
      <c r="E184" s="45" t="s">
        <v>1316</v>
      </c>
      <c r="F184" s="46">
        <v>1772</v>
      </c>
      <c r="G184" s="46">
        <v>8</v>
      </c>
      <c r="H184" s="47" t="s">
        <v>14</v>
      </c>
      <c r="I184" s="46" t="s">
        <v>14</v>
      </c>
      <c r="J184" s="48"/>
      <c r="K184" s="48"/>
      <c r="L184" s="48"/>
    </row>
    <row r="185" spans="1:12" s="36" customFormat="1" ht="15.75" x14ac:dyDescent="0.25">
      <c r="A185" s="40" t="s">
        <v>1793</v>
      </c>
      <c r="B185" s="44" t="s">
        <v>2623</v>
      </c>
      <c r="C185" s="44" t="s">
        <v>1963</v>
      </c>
      <c r="D185" s="44" t="s">
        <v>2617</v>
      </c>
      <c r="E185" s="45" t="s">
        <v>1317</v>
      </c>
      <c r="F185" s="46">
        <v>1773</v>
      </c>
      <c r="G185" s="46">
        <v>2</v>
      </c>
      <c r="H185" s="47" t="s">
        <v>14</v>
      </c>
      <c r="I185" s="46" t="s">
        <v>14</v>
      </c>
      <c r="J185" s="48"/>
      <c r="K185" s="48"/>
      <c r="L185" s="48"/>
    </row>
    <row r="186" spans="1:12" s="36" customFormat="1" ht="15.75" x14ac:dyDescent="0.25">
      <c r="A186" s="40" t="s">
        <v>292</v>
      </c>
      <c r="B186" s="44" t="s">
        <v>2616</v>
      </c>
      <c r="C186" s="44" t="s">
        <v>1964</v>
      </c>
      <c r="D186" s="44" t="s">
        <v>2617</v>
      </c>
      <c r="E186" s="45" t="s">
        <v>952</v>
      </c>
      <c r="F186" s="46">
        <v>1750</v>
      </c>
      <c r="G186" s="46">
        <v>8</v>
      </c>
      <c r="H186" s="47" t="s">
        <v>14</v>
      </c>
      <c r="I186" s="46" t="s">
        <v>14</v>
      </c>
      <c r="J186" s="48"/>
      <c r="K186" s="48"/>
      <c r="L186" s="48"/>
    </row>
    <row r="187" spans="1:12" s="36" customFormat="1" ht="15.75" x14ac:dyDescent="0.25">
      <c r="A187" s="40" t="s">
        <v>293</v>
      </c>
      <c r="B187" s="44" t="s">
        <v>2618</v>
      </c>
      <c r="C187" s="44" t="s">
        <v>1964</v>
      </c>
      <c r="D187" s="44" t="s">
        <v>2617</v>
      </c>
      <c r="E187" s="45" t="s">
        <v>953</v>
      </c>
      <c r="F187" s="46">
        <v>1751</v>
      </c>
      <c r="G187" s="46">
        <v>2</v>
      </c>
      <c r="H187" s="47" t="s">
        <v>14</v>
      </c>
      <c r="I187" s="46" t="s">
        <v>14</v>
      </c>
      <c r="J187" s="48"/>
      <c r="K187" s="48"/>
      <c r="L187" s="48"/>
    </row>
    <row r="188" spans="1:12" s="36" customFormat="1" ht="15.75" x14ac:dyDescent="0.25">
      <c r="A188" s="40" t="s">
        <v>307</v>
      </c>
      <c r="B188" s="44" t="s">
        <v>2635</v>
      </c>
      <c r="C188" s="44" t="s">
        <v>1963</v>
      </c>
      <c r="D188" s="44" t="s">
        <v>2617</v>
      </c>
      <c r="E188" s="45" t="s">
        <v>967</v>
      </c>
      <c r="F188" s="46">
        <v>1842</v>
      </c>
      <c r="G188" s="46">
        <v>50</v>
      </c>
      <c r="H188" s="47" t="s">
        <v>14</v>
      </c>
      <c r="I188" s="46" t="s">
        <v>7</v>
      </c>
      <c r="J188" s="48"/>
      <c r="K188" s="48"/>
      <c r="L188" s="48"/>
    </row>
    <row r="189" spans="1:12" s="36" customFormat="1" ht="15.75" x14ac:dyDescent="0.25">
      <c r="A189" s="40" t="s">
        <v>309</v>
      </c>
      <c r="B189" s="44" t="s">
        <v>2637</v>
      </c>
      <c r="C189" s="44" t="s">
        <v>1963</v>
      </c>
      <c r="D189" s="44" t="s">
        <v>2617</v>
      </c>
      <c r="E189" s="45" t="s">
        <v>969</v>
      </c>
      <c r="F189" s="46">
        <v>1846</v>
      </c>
      <c r="G189" s="46">
        <v>9</v>
      </c>
      <c r="H189" s="47" t="s">
        <v>14</v>
      </c>
      <c r="I189" s="46" t="s">
        <v>7</v>
      </c>
      <c r="J189" s="48"/>
      <c r="K189" s="48"/>
      <c r="L189" s="48"/>
    </row>
    <row r="190" spans="1:12" s="36" customFormat="1" ht="15.75" x14ac:dyDescent="0.25">
      <c r="A190" s="40" t="s">
        <v>308</v>
      </c>
      <c r="B190" s="44" t="s">
        <v>2636</v>
      </c>
      <c r="C190" s="44" t="s">
        <v>1963</v>
      </c>
      <c r="D190" s="44" t="s">
        <v>2617</v>
      </c>
      <c r="E190" s="45" t="s">
        <v>968</v>
      </c>
      <c r="F190" s="46">
        <v>1844</v>
      </c>
      <c r="G190" s="46">
        <v>2</v>
      </c>
      <c r="H190" s="47" t="s">
        <v>14</v>
      </c>
      <c r="I190" s="46" t="s">
        <v>7</v>
      </c>
      <c r="J190" s="48"/>
      <c r="K190" s="48"/>
      <c r="L190" s="48"/>
    </row>
    <row r="191" spans="1:12" s="36" customFormat="1" ht="15.75" x14ac:dyDescent="0.25">
      <c r="A191" s="40" t="s">
        <v>297</v>
      </c>
      <c r="B191" s="44" t="s">
        <v>2626</v>
      </c>
      <c r="C191" s="44" t="s">
        <v>1963</v>
      </c>
      <c r="D191" s="44" t="s">
        <v>2617</v>
      </c>
      <c r="E191" s="45" t="s">
        <v>957</v>
      </c>
      <c r="F191" s="46">
        <v>1790</v>
      </c>
      <c r="G191" s="46">
        <v>1</v>
      </c>
      <c r="H191" s="47" t="s">
        <v>4</v>
      </c>
      <c r="I191" s="46" t="s">
        <v>4</v>
      </c>
      <c r="J191" s="48"/>
      <c r="K191" s="48"/>
      <c r="L191" s="48"/>
    </row>
    <row r="192" spans="1:12" s="36" customFormat="1" ht="15.75" x14ac:dyDescent="0.25">
      <c r="A192" s="40" t="s">
        <v>315</v>
      </c>
      <c r="B192" s="44" t="s">
        <v>2644</v>
      </c>
      <c r="C192" s="44" t="s">
        <v>1963</v>
      </c>
      <c r="D192" s="44" t="s">
        <v>2617</v>
      </c>
      <c r="E192" s="45" t="s">
        <v>974</v>
      </c>
      <c r="F192" s="46">
        <v>1791</v>
      </c>
      <c r="G192" s="46">
        <v>2</v>
      </c>
      <c r="H192" s="47" t="s">
        <v>4</v>
      </c>
      <c r="I192" s="46" t="s">
        <v>4</v>
      </c>
      <c r="J192" s="48"/>
      <c r="K192" s="48" t="s">
        <v>3</v>
      </c>
      <c r="L192" s="48"/>
    </row>
    <row r="193" spans="1:12" s="36" customFormat="1" ht="15.75" x14ac:dyDescent="0.25">
      <c r="A193" s="40" t="s">
        <v>312</v>
      </c>
      <c r="B193" s="44" t="s">
        <v>2641</v>
      </c>
      <c r="C193" s="44" t="s">
        <v>1964</v>
      </c>
      <c r="D193" s="44" t="s">
        <v>2617</v>
      </c>
      <c r="E193" s="45" t="s">
        <v>971</v>
      </c>
      <c r="F193" s="46">
        <v>1920</v>
      </c>
      <c r="G193" s="46">
        <v>1</v>
      </c>
      <c r="H193" s="47" t="s">
        <v>4</v>
      </c>
      <c r="I193" s="46" t="s">
        <v>4</v>
      </c>
      <c r="J193" s="48"/>
      <c r="K193" s="48" t="s">
        <v>3</v>
      </c>
      <c r="L193" s="48"/>
    </row>
    <row r="194" spans="1:12" s="36" customFormat="1" ht="15.75" x14ac:dyDescent="0.25">
      <c r="A194" s="40" t="s">
        <v>298</v>
      </c>
      <c r="B194" s="44" t="s">
        <v>2627</v>
      </c>
      <c r="C194" s="44" t="s">
        <v>1963</v>
      </c>
      <c r="D194" s="44" t="s">
        <v>2617</v>
      </c>
      <c r="E194" s="45" t="s">
        <v>958</v>
      </c>
      <c r="F194" s="46">
        <v>1800</v>
      </c>
      <c r="G194" s="46">
        <v>1</v>
      </c>
      <c r="H194" s="47" t="s">
        <v>4</v>
      </c>
      <c r="I194" s="46" t="s">
        <v>4</v>
      </c>
      <c r="J194" s="48"/>
      <c r="K194" s="48"/>
      <c r="L194" s="48"/>
    </row>
    <row r="195" spans="1:12" s="36" customFormat="1" ht="31.5" x14ac:dyDescent="0.25">
      <c r="A195" s="40" t="s">
        <v>314</v>
      </c>
      <c r="B195" s="44" t="s">
        <v>2643</v>
      </c>
      <c r="C195" s="44" t="s">
        <v>1964</v>
      </c>
      <c r="D195" s="44" t="s">
        <v>2617</v>
      </c>
      <c r="E195" s="45" t="s">
        <v>973</v>
      </c>
      <c r="F195" s="46">
        <v>1940</v>
      </c>
      <c r="G195" s="46">
        <v>3</v>
      </c>
      <c r="H195" s="47" t="s">
        <v>4</v>
      </c>
      <c r="I195" s="46" t="s">
        <v>4</v>
      </c>
      <c r="J195" s="44" t="s">
        <v>1884</v>
      </c>
      <c r="K195" s="48"/>
      <c r="L195" s="48"/>
    </row>
    <row r="196" spans="1:12" s="36" customFormat="1" ht="15.75" x14ac:dyDescent="0.25">
      <c r="A196" s="40" t="s">
        <v>296</v>
      </c>
      <c r="B196" s="44" t="s">
        <v>2625</v>
      </c>
      <c r="C196" s="44" t="s">
        <v>1963</v>
      </c>
      <c r="D196" s="44" t="s">
        <v>2617</v>
      </c>
      <c r="E196" s="45" t="s">
        <v>956</v>
      </c>
      <c r="F196" s="46">
        <v>1780</v>
      </c>
      <c r="G196" s="46">
        <v>1</v>
      </c>
      <c r="H196" s="47" t="s">
        <v>4</v>
      </c>
      <c r="I196" s="46" t="s">
        <v>4</v>
      </c>
      <c r="J196" s="48"/>
      <c r="K196" s="48"/>
      <c r="L196" s="48"/>
    </row>
    <row r="197" spans="1:12" s="36" customFormat="1" ht="15.75" x14ac:dyDescent="0.25">
      <c r="A197" s="40" t="s">
        <v>1794</v>
      </c>
      <c r="B197" s="44" t="s">
        <v>2624</v>
      </c>
      <c r="C197" s="44" t="s">
        <v>1963</v>
      </c>
      <c r="D197" s="44" t="s">
        <v>2617</v>
      </c>
      <c r="E197" s="45" t="s">
        <v>1318</v>
      </c>
      <c r="F197" s="46">
        <v>1775</v>
      </c>
      <c r="G197" s="46">
        <v>2</v>
      </c>
      <c r="H197" s="47" t="s">
        <v>4</v>
      </c>
      <c r="I197" s="46" t="s">
        <v>4</v>
      </c>
      <c r="J197" s="48"/>
      <c r="K197" s="48" t="s">
        <v>3</v>
      </c>
      <c r="L197" s="48"/>
    </row>
    <row r="198" spans="1:12" s="36" customFormat="1" ht="15.75" x14ac:dyDescent="0.25">
      <c r="A198" s="40" t="s">
        <v>304</v>
      </c>
      <c r="B198" s="44" t="s">
        <v>2632</v>
      </c>
      <c r="C198" s="44" t="s">
        <v>1963</v>
      </c>
      <c r="D198" s="44" t="s">
        <v>2617</v>
      </c>
      <c r="E198" s="64" t="s">
        <v>964</v>
      </c>
      <c r="F198" s="46">
        <v>1860</v>
      </c>
      <c r="G198" s="46">
        <v>8</v>
      </c>
      <c r="H198" s="55" t="s">
        <v>14</v>
      </c>
      <c r="I198" s="65" t="s">
        <v>7</v>
      </c>
      <c r="J198" s="48"/>
      <c r="K198" s="48"/>
      <c r="L198" s="44" t="s">
        <v>2932</v>
      </c>
    </row>
    <row r="199" spans="1:12" s="36" customFormat="1" ht="15.75" x14ac:dyDescent="0.25">
      <c r="A199" s="40" t="s">
        <v>305</v>
      </c>
      <c r="B199" s="44" t="s">
        <v>2633</v>
      </c>
      <c r="C199" s="44" t="s">
        <v>1963</v>
      </c>
      <c r="D199" s="44" t="s">
        <v>2617</v>
      </c>
      <c r="E199" s="64" t="s">
        <v>965</v>
      </c>
      <c r="F199" s="46">
        <v>1861</v>
      </c>
      <c r="G199" s="46">
        <v>2</v>
      </c>
      <c r="H199" s="55" t="s">
        <v>14</v>
      </c>
      <c r="I199" s="65" t="s">
        <v>7</v>
      </c>
      <c r="J199" s="48"/>
      <c r="K199" s="48"/>
      <c r="L199" s="44" t="s">
        <v>2932</v>
      </c>
    </row>
    <row r="200" spans="1:12" s="36" customFormat="1" ht="15.75" x14ac:dyDescent="0.25">
      <c r="A200" s="40" t="s">
        <v>306</v>
      </c>
      <c r="B200" s="44" t="s">
        <v>2634</v>
      </c>
      <c r="C200" s="44" t="s">
        <v>1963</v>
      </c>
      <c r="D200" s="44" t="s">
        <v>2617</v>
      </c>
      <c r="E200" s="64" t="s">
        <v>966</v>
      </c>
      <c r="F200" s="46">
        <v>1880</v>
      </c>
      <c r="G200" s="46">
        <v>2</v>
      </c>
      <c r="H200" s="55" t="s">
        <v>14</v>
      </c>
      <c r="I200" s="65" t="s">
        <v>7</v>
      </c>
      <c r="J200" s="48"/>
      <c r="K200" s="48"/>
      <c r="L200" s="44" t="s">
        <v>2932</v>
      </c>
    </row>
    <row r="201" spans="1:12" s="36" customFormat="1" ht="15.75" x14ac:dyDescent="0.25">
      <c r="A201" s="40" t="s">
        <v>1795</v>
      </c>
      <c r="B201" s="44" t="s">
        <v>2639</v>
      </c>
      <c r="C201" s="44" t="s">
        <v>1963</v>
      </c>
      <c r="D201" s="44" t="s">
        <v>2617</v>
      </c>
      <c r="E201" s="45" t="s">
        <v>1319</v>
      </c>
      <c r="F201" s="46">
        <v>1914</v>
      </c>
      <c r="G201" s="46">
        <v>1</v>
      </c>
      <c r="H201" s="47" t="s">
        <v>4</v>
      </c>
      <c r="I201" s="46" t="s">
        <v>4</v>
      </c>
      <c r="J201" s="48"/>
      <c r="K201" s="48" t="s">
        <v>3</v>
      </c>
      <c r="L201" s="48"/>
    </row>
    <row r="202" spans="1:12" s="36" customFormat="1" ht="15.75" x14ac:dyDescent="0.25">
      <c r="A202" s="40" t="s">
        <v>1796</v>
      </c>
      <c r="B202" s="44" t="s">
        <v>2640</v>
      </c>
      <c r="C202" s="44" t="s">
        <v>1963</v>
      </c>
      <c r="D202" s="44" t="s">
        <v>2617</v>
      </c>
      <c r="E202" s="45" t="s">
        <v>1320</v>
      </c>
      <c r="F202" s="46">
        <v>1915</v>
      </c>
      <c r="G202" s="46">
        <v>1</v>
      </c>
      <c r="H202" s="47" t="s">
        <v>4</v>
      </c>
      <c r="I202" s="46" t="s">
        <v>4</v>
      </c>
      <c r="J202" s="48"/>
      <c r="K202" s="48" t="s">
        <v>3</v>
      </c>
      <c r="L202" s="48"/>
    </row>
    <row r="203" spans="1:12" s="36" customFormat="1" ht="15.75" x14ac:dyDescent="0.25">
      <c r="A203" s="66" t="s">
        <v>1548</v>
      </c>
      <c r="B203" s="67" t="s">
        <v>2648</v>
      </c>
      <c r="C203" s="67" t="s">
        <v>1963</v>
      </c>
      <c r="D203" s="67" t="s">
        <v>2617</v>
      </c>
      <c r="E203" s="46" t="s">
        <v>1212</v>
      </c>
      <c r="F203" s="68">
        <v>1782</v>
      </c>
      <c r="G203" s="45">
        <v>8</v>
      </c>
      <c r="H203" s="50" t="s">
        <v>4</v>
      </c>
      <c r="I203" s="45" t="s">
        <v>4</v>
      </c>
      <c r="J203" s="48"/>
      <c r="K203" s="48" t="s">
        <v>3</v>
      </c>
      <c r="L203" s="48"/>
    </row>
    <row r="204" spans="1:12" s="36" customFormat="1" ht="15.75" x14ac:dyDescent="0.25">
      <c r="A204" s="66" t="s">
        <v>1554</v>
      </c>
      <c r="B204" s="67" t="s">
        <v>2654</v>
      </c>
      <c r="C204" s="67" t="s">
        <v>1963</v>
      </c>
      <c r="D204" s="67" t="s">
        <v>2617</v>
      </c>
      <c r="E204" s="46" t="s">
        <v>1218</v>
      </c>
      <c r="F204" s="68">
        <v>1788</v>
      </c>
      <c r="G204" s="45">
        <v>8</v>
      </c>
      <c r="H204" s="50" t="s">
        <v>4</v>
      </c>
      <c r="I204" s="45" t="s">
        <v>4</v>
      </c>
      <c r="J204" s="48"/>
      <c r="K204" s="48" t="s">
        <v>3</v>
      </c>
      <c r="L204" s="48"/>
    </row>
    <row r="205" spans="1:12" s="36" customFormat="1" ht="15.75" x14ac:dyDescent="0.25">
      <c r="A205" s="66" t="s">
        <v>1551</v>
      </c>
      <c r="B205" s="67" t="s">
        <v>2651</v>
      </c>
      <c r="C205" s="67" t="s">
        <v>1963</v>
      </c>
      <c r="D205" s="67" t="s">
        <v>2617</v>
      </c>
      <c r="E205" s="46" t="s">
        <v>1215</v>
      </c>
      <c r="F205" s="68">
        <v>1785</v>
      </c>
      <c r="G205" s="45">
        <v>8</v>
      </c>
      <c r="H205" s="50" t="s">
        <v>4</v>
      </c>
      <c r="I205" s="45" t="s">
        <v>4</v>
      </c>
      <c r="J205" s="48"/>
      <c r="K205" s="48" t="s">
        <v>3</v>
      </c>
      <c r="L205" s="48"/>
    </row>
    <row r="206" spans="1:12" s="36" customFormat="1" ht="15.75" x14ac:dyDescent="0.25">
      <c r="A206" s="66" t="s">
        <v>1549</v>
      </c>
      <c r="B206" s="67" t="s">
        <v>2649</v>
      </c>
      <c r="C206" s="67" t="s">
        <v>1963</v>
      </c>
      <c r="D206" s="67" t="s">
        <v>2617</v>
      </c>
      <c r="E206" s="46" t="s">
        <v>1213</v>
      </c>
      <c r="F206" s="68">
        <v>1783</v>
      </c>
      <c r="G206" s="45">
        <v>1</v>
      </c>
      <c r="H206" s="50" t="s">
        <v>4</v>
      </c>
      <c r="I206" s="45" t="s">
        <v>4</v>
      </c>
      <c r="J206" s="48"/>
      <c r="K206" s="48" t="s">
        <v>3</v>
      </c>
      <c r="L206" s="48"/>
    </row>
    <row r="207" spans="1:12" s="36" customFormat="1" ht="15.75" x14ac:dyDescent="0.25">
      <c r="A207" s="66" t="s">
        <v>1552</v>
      </c>
      <c r="B207" s="67" t="s">
        <v>2652</v>
      </c>
      <c r="C207" s="67" t="s">
        <v>1963</v>
      </c>
      <c r="D207" s="67" t="s">
        <v>2617</v>
      </c>
      <c r="E207" s="46" t="s">
        <v>1216</v>
      </c>
      <c r="F207" s="68">
        <v>1786</v>
      </c>
      <c r="G207" s="45">
        <v>1</v>
      </c>
      <c r="H207" s="50" t="s">
        <v>4</v>
      </c>
      <c r="I207" s="45" t="s">
        <v>4</v>
      </c>
      <c r="J207" s="48"/>
      <c r="K207" s="48" t="s">
        <v>3</v>
      </c>
      <c r="L207" s="48"/>
    </row>
    <row r="208" spans="1:12" s="36" customFormat="1" ht="15.75" x14ac:dyDescent="0.25">
      <c r="A208" s="66" t="s">
        <v>1550</v>
      </c>
      <c r="B208" s="67" t="s">
        <v>2650</v>
      </c>
      <c r="C208" s="67" t="s">
        <v>1963</v>
      </c>
      <c r="D208" s="67" t="s">
        <v>2617</v>
      </c>
      <c r="E208" s="46" t="s">
        <v>1214</v>
      </c>
      <c r="F208" s="68">
        <v>1784</v>
      </c>
      <c r="G208" s="45">
        <v>4</v>
      </c>
      <c r="H208" s="50" t="s">
        <v>4</v>
      </c>
      <c r="I208" s="45" t="s">
        <v>4</v>
      </c>
      <c r="J208" s="48"/>
      <c r="K208" s="48" t="s">
        <v>3</v>
      </c>
      <c r="L208" s="48"/>
    </row>
    <row r="209" spans="1:12" s="36" customFormat="1" ht="15.75" x14ac:dyDescent="0.25">
      <c r="A209" s="66" t="s">
        <v>1553</v>
      </c>
      <c r="B209" s="67" t="s">
        <v>2653</v>
      </c>
      <c r="C209" s="67" t="s">
        <v>1963</v>
      </c>
      <c r="D209" s="67" t="s">
        <v>2617</v>
      </c>
      <c r="E209" s="46" t="s">
        <v>1217</v>
      </c>
      <c r="F209" s="68">
        <v>1787</v>
      </c>
      <c r="G209" s="45">
        <v>4</v>
      </c>
      <c r="H209" s="50" t="s">
        <v>4</v>
      </c>
      <c r="I209" s="45" t="s">
        <v>4</v>
      </c>
      <c r="J209" s="48"/>
      <c r="K209" s="48" t="s">
        <v>3</v>
      </c>
      <c r="L209" s="48"/>
    </row>
    <row r="210" spans="1:12" s="36" customFormat="1" ht="15.75" x14ac:dyDescent="0.25">
      <c r="A210" s="40" t="s">
        <v>303</v>
      </c>
      <c r="B210" s="44" t="s">
        <v>2647</v>
      </c>
      <c r="C210" s="44" t="s">
        <v>1963</v>
      </c>
      <c r="D210" s="44" t="s">
        <v>2617</v>
      </c>
      <c r="E210" s="45" t="s">
        <v>963</v>
      </c>
      <c r="F210" s="46">
        <v>1850</v>
      </c>
      <c r="G210" s="46">
        <v>2</v>
      </c>
      <c r="H210" s="47" t="s">
        <v>4</v>
      </c>
      <c r="I210" s="46" t="s">
        <v>4</v>
      </c>
      <c r="J210" s="48"/>
      <c r="K210" s="48"/>
      <c r="L210" s="48"/>
    </row>
    <row r="211" spans="1:12" s="36" customFormat="1" ht="15.75" x14ac:dyDescent="0.25">
      <c r="A211" s="40" t="s">
        <v>294</v>
      </c>
      <c r="B211" s="44" t="s">
        <v>2619</v>
      </c>
      <c r="C211" s="44" t="s">
        <v>1964</v>
      </c>
      <c r="D211" s="44" t="s">
        <v>2617</v>
      </c>
      <c r="E211" s="45" t="s">
        <v>954</v>
      </c>
      <c r="F211" s="46">
        <v>1760</v>
      </c>
      <c r="G211" s="46">
        <v>1</v>
      </c>
      <c r="H211" s="47" t="s">
        <v>14</v>
      </c>
      <c r="I211" s="46" t="s">
        <v>14</v>
      </c>
      <c r="J211" s="48"/>
      <c r="K211" s="48"/>
      <c r="L211" s="48"/>
    </row>
    <row r="212" spans="1:12" s="36" customFormat="1" ht="15.75" x14ac:dyDescent="0.25">
      <c r="A212" s="40" t="s">
        <v>1791</v>
      </c>
      <c r="B212" s="44" t="s">
        <v>2620</v>
      </c>
      <c r="C212" s="44" t="s">
        <v>1964</v>
      </c>
      <c r="D212" s="44" t="s">
        <v>2617</v>
      </c>
      <c r="E212" s="45" t="s">
        <v>1315</v>
      </c>
      <c r="F212" s="46">
        <v>1762</v>
      </c>
      <c r="G212" s="46">
        <v>1</v>
      </c>
      <c r="H212" s="47" t="s">
        <v>4</v>
      </c>
      <c r="I212" s="46" t="s">
        <v>4</v>
      </c>
      <c r="J212" s="48"/>
      <c r="K212" s="48" t="s">
        <v>3</v>
      </c>
      <c r="L212" s="48"/>
    </row>
    <row r="213" spans="1:12" s="36" customFormat="1" ht="15.75" x14ac:dyDescent="0.25">
      <c r="A213" s="40" t="s">
        <v>414</v>
      </c>
      <c r="B213" s="44" t="s">
        <v>2680</v>
      </c>
      <c r="C213" s="44" t="s">
        <v>1963</v>
      </c>
      <c r="D213" s="44" t="s">
        <v>2679</v>
      </c>
      <c r="E213" s="45" t="s">
        <v>1083</v>
      </c>
      <c r="F213" s="46">
        <v>2440</v>
      </c>
      <c r="G213" s="46">
        <v>10</v>
      </c>
      <c r="H213" s="47" t="s">
        <v>4</v>
      </c>
      <c r="I213" s="46" t="s">
        <v>4</v>
      </c>
      <c r="J213" s="48"/>
      <c r="K213" s="48"/>
      <c r="L213" s="48"/>
    </row>
    <row r="214" spans="1:12" s="36" customFormat="1" ht="15.75" x14ac:dyDescent="0.25">
      <c r="A214" s="40" t="s">
        <v>416</v>
      </c>
      <c r="B214" s="44" t="s">
        <v>2682</v>
      </c>
      <c r="C214" s="44" t="s">
        <v>1963</v>
      </c>
      <c r="D214" s="44" t="s">
        <v>2679</v>
      </c>
      <c r="E214" s="45" t="s">
        <v>1085</v>
      </c>
      <c r="F214" s="46">
        <v>2410</v>
      </c>
      <c r="G214" s="46">
        <v>10</v>
      </c>
      <c r="H214" s="47" t="s">
        <v>14</v>
      </c>
      <c r="I214" s="46" t="s">
        <v>14</v>
      </c>
      <c r="J214" s="48"/>
      <c r="K214" s="48"/>
      <c r="L214" s="48"/>
    </row>
    <row r="215" spans="1:12" s="36" customFormat="1" ht="15.75" x14ac:dyDescent="0.25">
      <c r="A215" s="40" t="s">
        <v>418</v>
      </c>
      <c r="B215" s="44" t="s">
        <v>2684</v>
      </c>
      <c r="C215" s="44" t="s">
        <v>1963</v>
      </c>
      <c r="D215" s="44" t="s">
        <v>2679</v>
      </c>
      <c r="E215" s="45" t="s">
        <v>1087</v>
      </c>
      <c r="F215" s="46">
        <v>2420</v>
      </c>
      <c r="G215" s="46">
        <v>10</v>
      </c>
      <c r="H215" s="47" t="s">
        <v>14</v>
      </c>
      <c r="I215" s="46" t="s">
        <v>14</v>
      </c>
      <c r="J215" s="48"/>
      <c r="K215" s="48"/>
      <c r="L215" s="48"/>
    </row>
    <row r="216" spans="1:12" s="36" customFormat="1" ht="15.75" x14ac:dyDescent="0.25">
      <c r="A216" s="40" t="s">
        <v>413</v>
      </c>
      <c r="B216" s="44" t="s">
        <v>2678</v>
      </c>
      <c r="C216" s="44" t="s">
        <v>1963</v>
      </c>
      <c r="D216" s="44" t="s">
        <v>2679</v>
      </c>
      <c r="E216" s="45" t="s">
        <v>1082</v>
      </c>
      <c r="F216" s="46">
        <v>2445</v>
      </c>
      <c r="G216" s="46">
        <v>10</v>
      </c>
      <c r="H216" s="47" t="s">
        <v>4</v>
      </c>
      <c r="I216" s="46" t="s">
        <v>4</v>
      </c>
      <c r="J216" s="48"/>
      <c r="K216" s="48"/>
      <c r="L216" s="48"/>
    </row>
    <row r="217" spans="1:12" s="36" customFormat="1" ht="15.75" x14ac:dyDescent="0.25">
      <c r="A217" s="40" t="s">
        <v>415</v>
      </c>
      <c r="B217" s="44" t="s">
        <v>2681</v>
      </c>
      <c r="C217" s="44" t="s">
        <v>1963</v>
      </c>
      <c r="D217" s="44" t="s">
        <v>2679</v>
      </c>
      <c r="E217" s="45" t="s">
        <v>1084</v>
      </c>
      <c r="F217" s="46">
        <v>2415</v>
      </c>
      <c r="G217" s="46">
        <v>10</v>
      </c>
      <c r="H217" s="47" t="s">
        <v>14</v>
      </c>
      <c r="I217" s="46" t="s">
        <v>7</v>
      </c>
      <c r="J217" s="48"/>
      <c r="K217" s="48"/>
      <c r="L217" s="48"/>
    </row>
    <row r="218" spans="1:12" s="36" customFormat="1" ht="15.75" x14ac:dyDescent="0.25">
      <c r="A218" s="40" t="s">
        <v>417</v>
      </c>
      <c r="B218" s="44" t="s">
        <v>2683</v>
      </c>
      <c r="C218" s="44" t="s">
        <v>1963</v>
      </c>
      <c r="D218" s="44" t="s">
        <v>2679</v>
      </c>
      <c r="E218" s="45" t="s">
        <v>1086</v>
      </c>
      <c r="F218" s="46">
        <v>2425</v>
      </c>
      <c r="G218" s="46">
        <v>10</v>
      </c>
      <c r="H218" s="47" t="s">
        <v>14</v>
      </c>
      <c r="I218" s="46" t="s">
        <v>7</v>
      </c>
      <c r="J218" s="48"/>
      <c r="K218" s="48"/>
      <c r="L218" s="48"/>
    </row>
    <row r="219" spans="1:12" s="36" customFormat="1" ht="15.75" x14ac:dyDescent="0.25">
      <c r="A219" s="40" t="s">
        <v>78</v>
      </c>
      <c r="B219" s="44" t="s">
        <v>2078</v>
      </c>
      <c r="C219" s="44" t="s">
        <v>1963</v>
      </c>
      <c r="D219" s="44" t="s">
        <v>2072</v>
      </c>
      <c r="E219" s="45" t="s">
        <v>661</v>
      </c>
      <c r="F219" s="46">
        <v>570</v>
      </c>
      <c r="G219" s="46">
        <v>3</v>
      </c>
      <c r="H219" s="47" t="s">
        <v>14</v>
      </c>
      <c r="I219" s="46" t="s">
        <v>14</v>
      </c>
      <c r="J219" s="48"/>
      <c r="K219" s="48"/>
      <c r="L219" s="48"/>
    </row>
    <row r="220" spans="1:12" s="36" customFormat="1" ht="15.75" x14ac:dyDescent="0.25">
      <c r="A220" s="40" t="s">
        <v>76</v>
      </c>
      <c r="B220" s="44" t="s">
        <v>2076</v>
      </c>
      <c r="C220" s="44" t="s">
        <v>1963</v>
      </c>
      <c r="D220" s="44" t="s">
        <v>2072</v>
      </c>
      <c r="E220" s="45" t="s">
        <v>659</v>
      </c>
      <c r="F220" s="46">
        <v>550</v>
      </c>
      <c r="G220" s="46">
        <v>9</v>
      </c>
      <c r="H220" s="47" t="s">
        <v>14</v>
      </c>
      <c r="I220" s="46" t="s">
        <v>14</v>
      </c>
      <c r="J220" s="48"/>
      <c r="K220" s="48"/>
      <c r="L220" s="48"/>
    </row>
    <row r="221" spans="1:12" s="36" customFormat="1" ht="15.75" x14ac:dyDescent="0.25">
      <c r="A221" s="40" t="s">
        <v>75</v>
      </c>
      <c r="B221" s="44" t="s">
        <v>2075</v>
      </c>
      <c r="C221" s="44" t="s">
        <v>1963</v>
      </c>
      <c r="D221" s="44" t="s">
        <v>2072</v>
      </c>
      <c r="E221" s="45" t="s">
        <v>658</v>
      </c>
      <c r="F221" s="46">
        <v>3100</v>
      </c>
      <c r="G221" s="46">
        <v>10</v>
      </c>
      <c r="H221" s="47" t="s">
        <v>4</v>
      </c>
      <c r="I221" s="46" t="s">
        <v>4</v>
      </c>
      <c r="J221" s="48"/>
      <c r="K221" s="48"/>
      <c r="L221" s="48"/>
    </row>
    <row r="222" spans="1:12" s="36" customFormat="1" ht="15.75" x14ac:dyDescent="0.25">
      <c r="A222" s="40" t="s">
        <v>84</v>
      </c>
      <c r="B222" s="44" t="s">
        <v>2086</v>
      </c>
      <c r="C222" s="44" t="s">
        <v>1963</v>
      </c>
      <c r="D222" s="44" t="s">
        <v>2072</v>
      </c>
      <c r="E222" s="45" t="s">
        <v>669</v>
      </c>
      <c r="F222" s="46">
        <v>610</v>
      </c>
      <c r="G222" s="46">
        <v>2</v>
      </c>
      <c r="H222" s="47" t="s">
        <v>14</v>
      </c>
      <c r="I222" s="46" t="s">
        <v>14</v>
      </c>
      <c r="J222" s="48"/>
      <c r="K222" s="48"/>
      <c r="L222" s="48"/>
    </row>
    <row r="223" spans="1:12" s="36" customFormat="1" ht="15.75" x14ac:dyDescent="0.25">
      <c r="A223" s="40" t="s">
        <v>79</v>
      </c>
      <c r="B223" s="44" t="s">
        <v>2079</v>
      </c>
      <c r="C223" s="44" t="s">
        <v>1963</v>
      </c>
      <c r="D223" s="44" t="s">
        <v>2072</v>
      </c>
      <c r="E223" s="45" t="s">
        <v>662</v>
      </c>
      <c r="F223" s="46">
        <v>580</v>
      </c>
      <c r="G223" s="46">
        <v>8</v>
      </c>
      <c r="H223" s="47" t="s">
        <v>14</v>
      </c>
      <c r="I223" s="46" t="s">
        <v>14</v>
      </c>
      <c r="J223" s="48"/>
      <c r="K223" s="48"/>
      <c r="L223" s="48"/>
    </row>
    <row r="224" spans="1:12" s="36" customFormat="1" ht="15.75" x14ac:dyDescent="0.25">
      <c r="A224" s="40" t="s">
        <v>80</v>
      </c>
      <c r="B224" s="44" t="s">
        <v>2080</v>
      </c>
      <c r="C224" s="44" t="s">
        <v>1963</v>
      </c>
      <c r="D224" s="44" t="s">
        <v>2072</v>
      </c>
      <c r="E224" s="45" t="s">
        <v>663</v>
      </c>
      <c r="F224" s="46">
        <v>581</v>
      </c>
      <c r="G224" s="46">
        <v>2</v>
      </c>
      <c r="H224" s="47" t="s">
        <v>14</v>
      </c>
      <c r="I224" s="46" t="s">
        <v>14</v>
      </c>
      <c r="J224" s="48"/>
      <c r="K224" s="48"/>
      <c r="L224" s="48"/>
    </row>
    <row r="225" spans="1:12" s="36" customFormat="1" ht="15.75" x14ac:dyDescent="0.25">
      <c r="A225" s="40" t="s">
        <v>1468</v>
      </c>
      <c r="B225" s="44" t="s">
        <v>2081</v>
      </c>
      <c r="C225" s="44" t="s">
        <v>1963</v>
      </c>
      <c r="D225" s="44" t="s">
        <v>2072</v>
      </c>
      <c r="E225" s="45" t="s">
        <v>664</v>
      </c>
      <c r="F225" s="46">
        <v>590</v>
      </c>
      <c r="G225" s="46">
        <v>8</v>
      </c>
      <c r="H225" s="47" t="s">
        <v>14</v>
      </c>
      <c r="I225" s="46" t="s">
        <v>14</v>
      </c>
      <c r="J225" s="48"/>
      <c r="K225" s="48"/>
      <c r="L225" s="48"/>
    </row>
    <row r="226" spans="1:12" s="36" customFormat="1" ht="15.75" x14ac:dyDescent="0.25">
      <c r="A226" s="40" t="s">
        <v>81</v>
      </c>
      <c r="B226" s="44" t="s">
        <v>2082</v>
      </c>
      <c r="C226" s="44" t="s">
        <v>1963</v>
      </c>
      <c r="D226" s="44" t="s">
        <v>2072</v>
      </c>
      <c r="E226" s="45" t="s">
        <v>665</v>
      </c>
      <c r="F226" s="46">
        <v>591</v>
      </c>
      <c r="G226" s="46">
        <v>2</v>
      </c>
      <c r="H226" s="47" t="s">
        <v>14</v>
      </c>
      <c r="I226" s="46" t="s">
        <v>14</v>
      </c>
      <c r="J226" s="48"/>
      <c r="K226" s="48"/>
      <c r="L226" s="48"/>
    </row>
    <row r="227" spans="1:12" s="36" customFormat="1" ht="15.75" x14ac:dyDescent="0.25">
      <c r="A227" s="40" t="s">
        <v>1469</v>
      </c>
      <c r="B227" s="44" t="s">
        <v>2083</v>
      </c>
      <c r="C227" s="44" t="s">
        <v>1963</v>
      </c>
      <c r="D227" s="44" t="s">
        <v>2072</v>
      </c>
      <c r="E227" s="45" t="s">
        <v>666</v>
      </c>
      <c r="F227" s="46">
        <v>600</v>
      </c>
      <c r="G227" s="46">
        <v>8</v>
      </c>
      <c r="H227" s="47" t="s">
        <v>14</v>
      </c>
      <c r="I227" s="46" t="s">
        <v>14</v>
      </c>
      <c r="J227" s="48"/>
      <c r="K227" s="48"/>
      <c r="L227" s="48"/>
    </row>
    <row r="228" spans="1:12" s="36" customFormat="1" ht="15.75" x14ac:dyDescent="0.25">
      <c r="A228" s="40" t="s">
        <v>82</v>
      </c>
      <c r="B228" s="44" t="s">
        <v>2084</v>
      </c>
      <c r="C228" s="44" t="s">
        <v>1963</v>
      </c>
      <c r="D228" s="44" t="s">
        <v>2072</v>
      </c>
      <c r="E228" s="45" t="s">
        <v>667</v>
      </c>
      <c r="F228" s="46">
        <v>601</v>
      </c>
      <c r="G228" s="46">
        <v>2</v>
      </c>
      <c r="H228" s="47" t="s">
        <v>14</v>
      </c>
      <c r="I228" s="46" t="s">
        <v>14</v>
      </c>
      <c r="J228" s="48"/>
      <c r="K228" s="48"/>
      <c r="L228" s="48"/>
    </row>
    <row r="229" spans="1:12" s="36" customFormat="1" ht="15.75" x14ac:dyDescent="0.25">
      <c r="A229" s="40" t="s">
        <v>83</v>
      </c>
      <c r="B229" s="44" t="s">
        <v>2085</v>
      </c>
      <c r="C229" s="44" t="s">
        <v>1963</v>
      </c>
      <c r="D229" s="44" t="s">
        <v>2072</v>
      </c>
      <c r="E229" s="45" t="s">
        <v>668</v>
      </c>
      <c r="F229" s="46">
        <v>605</v>
      </c>
      <c r="G229" s="46">
        <v>1</v>
      </c>
      <c r="H229" s="47" t="s">
        <v>4</v>
      </c>
      <c r="I229" s="46" t="s">
        <v>4</v>
      </c>
      <c r="J229" s="48"/>
      <c r="K229" s="48"/>
      <c r="L229" s="48"/>
    </row>
    <row r="230" spans="1:12" s="36" customFormat="1" ht="15.75" x14ac:dyDescent="0.25">
      <c r="A230" s="40" t="s">
        <v>74</v>
      </c>
      <c r="B230" s="44" t="s">
        <v>2074</v>
      </c>
      <c r="C230" s="44" t="s">
        <v>1963</v>
      </c>
      <c r="D230" s="44" t="s">
        <v>2072</v>
      </c>
      <c r="E230" s="45" t="s">
        <v>657</v>
      </c>
      <c r="F230" s="46">
        <v>3105</v>
      </c>
      <c r="G230" s="46">
        <v>10</v>
      </c>
      <c r="H230" s="47" t="s">
        <v>4</v>
      </c>
      <c r="I230" s="46" t="s">
        <v>4</v>
      </c>
      <c r="J230" s="48"/>
      <c r="K230" s="48"/>
      <c r="L230" s="48"/>
    </row>
    <row r="231" spans="1:12" s="36" customFormat="1" ht="15.75" x14ac:dyDescent="0.25">
      <c r="A231" s="40" t="s">
        <v>72</v>
      </c>
      <c r="B231" s="44" t="s">
        <v>2071</v>
      </c>
      <c r="C231" s="44" t="s">
        <v>1963</v>
      </c>
      <c r="D231" s="44" t="s">
        <v>2072</v>
      </c>
      <c r="E231" s="45" t="s">
        <v>655</v>
      </c>
      <c r="F231" s="46">
        <v>545</v>
      </c>
      <c r="G231" s="46">
        <v>10</v>
      </c>
      <c r="H231" s="47" t="s">
        <v>14</v>
      </c>
      <c r="I231" s="46" t="s">
        <v>7</v>
      </c>
      <c r="J231" s="48"/>
      <c r="K231" s="48"/>
      <c r="L231" s="48"/>
    </row>
    <row r="232" spans="1:12" s="36" customFormat="1" ht="15.75" x14ac:dyDescent="0.25">
      <c r="A232" s="40" t="s">
        <v>85</v>
      </c>
      <c r="B232" s="44" t="s">
        <v>2087</v>
      </c>
      <c r="C232" s="44" t="s">
        <v>1963</v>
      </c>
      <c r="D232" s="44" t="s">
        <v>2072</v>
      </c>
      <c r="E232" s="45" t="s">
        <v>670</v>
      </c>
      <c r="F232" s="46">
        <v>630</v>
      </c>
      <c r="G232" s="46">
        <v>2</v>
      </c>
      <c r="H232" s="47" t="s">
        <v>14</v>
      </c>
      <c r="I232" s="46" t="s">
        <v>14</v>
      </c>
      <c r="J232" s="48"/>
      <c r="K232" s="48"/>
      <c r="L232" s="48"/>
    </row>
    <row r="233" spans="1:12" s="36" customFormat="1" ht="15.75" x14ac:dyDescent="0.25">
      <c r="A233" s="40" t="s">
        <v>73</v>
      </c>
      <c r="B233" s="44" t="s">
        <v>2073</v>
      </c>
      <c r="C233" s="44" t="s">
        <v>1963</v>
      </c>
      <c r="D233" s="44" t="s">
        <v>2072</v>
      </c>
      <c r="E233" s="45" t="s">
        <v>656</v>
      </c>
      <c r="F233" s="46">
        <v>540</v>
      </c>
      <c r="G233" s="46">
        <v>10</v>
      </c>
      <c r="H233" s="47" t="s">
        <v>14</v>
      </c>
      <c r="I233" s="46" t="s">
        <v>14</v>
      </c>
      <c r="J233" s="48"/>
      <c r="K233" s="48"/>
      <c r="L233" s="48"/>
    </row>
    <row r="234" spans="1:12" s="36" customFormat="1" ht="15.75" x14ac:dyDescent="0.25">
      <c r="A234" s="40" t="s">
        <v>94</v>
      </c>
      <c r="B234" s="44" t="s">
        <v>2096</v>
      </c>
      <c r="C234" s="44" t="s">
        <v>1963</v>
      </c>
      <c r="D234" s="44" t="s">
        <v>2072</v>
      </c>
      <c r="E234" s="45" t="s">
        <v>1174</v>
      </c>
      <c r="F234" s="46">
        <v>720</v>
      </c>
      <c r="G234" s="46">
        <v>2</v>
      </c>
      <c r="H234" s="47" t="s">
        <v>14</v>
      </c>
      <c r="I234" s="46" t="s">
        <v>14</v>
      </c>
      <c r="J234" s="48"/>
      <c r="K234" s="48"/>
      <c r="L234" s="48"/>
    </row>
    <row r="235" spans="1:12" s="36" customFormat="1" ht="15.75" x14ac:dyDescent="0.25">
      <c r="A235" s="40" t="s">
        <v>92</v>
      </c>
      <c r="B235" s="44" t="s">
        <v>2094</v>
      </c>
      <c r="C235" s="44" t="s">
        <v>1963</v>
      </c>
      <c r="D235" s="44" t="s">
        <v>2072</v>
      </c>
      <c r="E235" s="45" t="s">
        <v>1172</v>
      </c>
      <c r="F235" s="46">
        <v>700</v>
      </c>
      <c r="G235" s="46">
        <v>2</v>
      </c>
      <c r="H235" s="47" t="s">
        <v>14</v>
      </c>
      <c r="I235" s="46" t="s">
        <v>14</v>
      </c>
      <c r="J235" s="48"/>
      <c r="K235" s="48"/>
      <c r="L235" s="48"/>
    </row>
    <row r="236" spans="1:12" s="36" customFormat="1" ht="15.75" x14ac:dyDescent="0.25">
      <c r="A236" s="40" t="s">
        <v>96</v>
      </c>
      <c r="B236" s="44" t="s">
        <v>2098</v>
      </c>
      <c r="C236" s="44" t="s">
        <v>1963</v>
      </c>
      <c r="D236" s="44" t="s">
        <v>2072</v>
      </c>
      <c r="E236" s="45" t="s">
        <v>1176</v>
      </c>
      <c r="F236" s="46">
        <v>740</v>
      </c>
      <c r="G236" s="46">
        <v>2</v>
      </c>
      <c r="H236" s="47" t="s">
        <v>14</v>
      </c>
      <c r="I236" s="46" t="s">
        <v>7</v>
      </c>
      <c r="J236" s="48"/>
      <c r="K236" s="48"/>
      <c r="L236" s="48"/>
    </row>
    <row r="237" spans="1:12" s="36" customFormat="1" ht="15.75" x14ac:dyDescent="0.25">
      <c r="A237" s="40" t="s">
        <v>93</v>
      </c>
      <c r="B237" s="44" t="s">
        <v>2095</v>
      </c>
      <c r="C237" s="44" t="s">
        <v>1963</v>
      </c>
      <c r="D237" s="44" t="s">
        <v>2072</v>
      </c>
      <c r="E237" s="45" t="s">
        <v>1173</v>
      </c>
      <c r="F237" s="46">
        <v>710</v>
      </c>
      <c r="G237" s="46">
        <v>2</v>
      </c>
      <c r="H237" s="47" t="s">
        <v>14</v>
      </c>
      <c r="I237" s="46" t="s">
        <v>14</v>
      </c>
      <c r="J237" s="48"/>
      <c r="K237" s="48"/>
      <c r="L237" s="48"/>
    </row>
    <row r="238" spans="1:12" s="36" customFormat="1" ht="15.75" x14ac:dyDescent="0.25">
      <c r="A238" s="40" t="s">
        <v>95</v>
      </c>
      <c r="B238" s="44" t="s">
        <v>2097</v>
      </c>
      <c r="C238" s="44" t="s">
        <v>1963</v>
      </c>
      <c r="D238" s="44" t="s">
        <v>2072</v>
      </c>
      <c r="E238" s="45" t="s">
        <v>1175</v>
      </c>
      <c r="F238" s="46">
        <v>730</v>
      </c>
      <c r="G238" s="46">
        <v>1</v>
      </c>
      <c r="H238" s="47" t="s">
        <v>14</v>
      </c>
      <c r="I238" s="46" t="s">
        <v>14</v>
      </c>
      <c r="J238" s="48"/>
      <c r="K238" s="48"/>
      <c r="L238" s="48"/>
    </row>
    <row r="239" spans="1:12" s="36" customFormat="1" ht="15.75" x14ac:dyDescent="0.25">
      <c r="A239" s="40" t="s">
        <v>97</v>
      </c>
      <c r="B239" s="44" t="s">
        <v>2099</v>
      </c>
      <c r="C239" s="44" t="s">
        <v>1963</v>
      </c>
      <c r="D239" s="44" t="s">
        <v>2072</v>
      </c>
      <c r="E239" s="45" t="s">
        <v>1177</v>
      </c>
      <c r="F239" s="46">
        <v>3280</v>
      </c>
      <c r="G239" s="46">
        <v>1</v>
      </c>
      <c r="H239" s="47" t="s">
        <v>4</v>
      </c>
      <c r="I239" s="46" t="s">
        <v>4</v>
      </c>
      <c r="J239" s="48"/>
      <c r="K239" s="48"/>
      <c r="L239" s="48"/>
    </row>
    <row r="240" spans="1:12" s="36" customFormat="1" ht="15.75" x14ac:dyDescent="0.25">
      <c r="A240" s="40" t="s">
        <v>91</v>
      </c>
      <c r="B240" s="44" t="s">
        <v>2093</v>
      </c>
      <c r="C240" s="44" t="s">
        <v>1963</v>
      </c>
      <c r="D240" s="44" t="s">
        <v>2072</v>
      </c>
      <c r="E240" s="45" t="s">
        <v>1171</v>
      </c>
      <c r="F240" s="46">
        <v>690</v>
      </c>
      <c r="G240" s="46">
        <v>1</v>
      </c>
      <c r="H240" s="47" t="s">
        <v>4</v>
      </c>
      <c r="I240" s="46" t="s">
        <v>4</v>
      </c>
      <c r="J240" s="48"/>
      <c r="K240" s="48"/>
      <c r="L240" s="48"/>
    </row>
    <row r="241" spans="1:12" s="36" customFormat="1" ht="15.75" x14ac:dyDescent="0.25">
      <c r="A241" s="40" t="s">
        <v>90</v>
      </c>
      <c r="B241" s="44" t="s">
        <v>2092</v>
      </c>
      <c r="C241" s="44" t="s">
        <v>1963</v>
      </c>
      <c r="D241" s="44" t="s">
        <v>2072</v>
      </c>
      <c r="E241" s="45" t="s">
        <v>1170</v>
      </c>
      <c r="F241" s="46">
        <v>676</v>
      </c>
      <c r="G241" s="46">
        <v>2</v>
      </c>
      <c r="H241" s="47" t="s">
        <v>4</v>
      </c>
      <c r="I241" s="46" t="s">
        <v>4</v>
      </c>
      <c r="J241" s="48"/>
      <c r="K241" s="48"/>
      <c r="L241" s="48"/>
    </row>
    <row r="242" spans="1:12" s="36" customFormat="1" ht="15.75" x14ac:dyDescent="0.25">
      <c r="A242" s="53" t="s">
        <v>2936</v>
      </c>
      <c r="B242" s="44" t="s">
        <v>2101</v>
      </c>
      <c r="C242" s="44" t="s">
        <v>1963</v>
      </c>
      <c r="D242" s="44" t="s">
        <v>2072</v>
      </c>
      <c r="E242" s="45" t="s">
        <v>1179</v>
      </c>
      <c r="F242" s="46">
        <v>747</v>
      </c>
      <c r="G242" s="46">
        <v>1</v>
      </c>
      <c r="H242" s="47" t="s">
        <v>4</v>
      </c>
      <c r="I242" s="46" t="s">
        <v>4</v>
      </c>
      <c r="J242" s="48"/>
      <c r="K242" s="48"/>
      <c r="L242" s="44" t="s">
        <v>2940</v>
      </c>
    </row>
    <row r="243" spans="1:12" s="36" customFormat="1" ht="15.75" x14ac:dyDescent="0.25">
      <c r="A243" s="40" t="s">
        <v>88</v>
      </c>
      <c r="B243" s="44" t="s">
        <v>2090</v>
      </c>
      <c r="C243" s="44" t="s">
        <v>1963</v>
      </c>
      <c r="D243" s="44" t="s">
        <v>2072</v>
      </c>
      <c r="E243" s="45" t="s">
        <v>1168</v>
      </c>
      <c r="F243" s="46">
        <v>672</v>
      </c>
      <c r="G243" s="46">
        <v>1</v>
      </c>
      <c r="H243" s="47" t="s">
        <v>14</v>
      </c>
      <c r="I243" s="46" t="s">
        <v>14</v>
      </c>
      <c r="J243" s="48"/>
      <c r="K243" s="48"/>
      <c r="L243" s="48"/>
    </row>
    <row r="244" spans="1:12" s="36" customFormat="1" ht="15.75" x14ac:dyDescent="0.25">
      <c r="A244" s="40" t="s">
        <v>86</v>
      </c>
      <c r="B244" s="44" t="s">
        <v>2088</v>
      </c>
      <c r="C244" s="44" t="s">
        <v>1963</v>
      </c>
      <c r="D244" s="44" t="s">
        <v>2072</v>
      </c>
      <c r="E244" s="45" t="s">
        <v>1191</v>
      </c>
      <c r="F244" s="46">
        <v>668</v>
      </c>
      <c r="G244" s="46">
        <v>1</v>
      </c>
      <c r="H244" s="47" t="s">
        <v>4</v>
      </c>
      <c r="I244" s="46" t="s">
        <v>4</v>
      </c>
      <c r="J244" s="48"/>
      <c r="K244" s="48"/>
      <c r="L244" s="48"/>
    </row>
    <row r="245" spans="1:12" s="36" customFormat="1" ht="15.75" x14ac:dyDescent="0.25">
      <c r="A245" s="53" t="s">
        <v>2935</v>
      </c>
      <c r="B245" s="44" t="s">
        <v>2102</v>
      </c>
      <c r="C245" s="44" t="s">
        <v>1963</v>
      </c>
      <c r="D245" s="44" t="s">
        <v>2072</v>
      </c>
      <c r="E245" s="50" t="s">
        <v>1180</v>
      </c>
      <c r="F245" s="47">
        <v>748</v>
      </c>
      <c r="G245" s="47">
        <v>1</v>
      </c>
      <c r="H245" s="47" t="s">
        <v>4</v>
      </c>
      <c r="I245" s="47" t="s">
        <v>4</v>
      </c>
      <c r="J245" s="44"/>
      <c r="K245" s="48"/>
      <c r="L245" s="44" t="s">
        <v>2940</v>
      </c>
    </row>
    <row r="246" spans="1:12" s="36" customFormat="1" ht="15.75" x14ac:dyDescent="0.25">
      <c r="A246" s="40" t="s">
        <v>89</v>
      </c>
      <c r="B246" s="44" t="s">
        <v>2091</v>
      </c>
      <c r="C246" s="44" t="s">
        <v>1963</v>
      </c>
      <c r="D246" s="44" t="s">
        <v>2072</v>
      </c>
      <c r="E246" s="45" t="s">
        <v>1169</v>
      </c>
      <c r="F246" s="46">
        <v>674</v>
      </c>
      <c r="G246" s="46">
        <v>1</v>
      </c>
      <c r="H246" s="47" t="s">
        <v>14</v>
      </c>
      <c r="I246" s="46" t="s">
        <v>14</v>
      </c>
      <c r="J246" s="48"/>
      <c r="K246" s="48"/>
      <c r="L246" s="48"/>
    </row>
    <row r="247" spans="1:12" s="36" customFormat="1" ht="15.75" x14ac:dyDescent="0.25">
      <c r="A247" s="53" t="s">
        <v>2934</v>
      </c>
      <c r="B247" s="44" t="s">
        <v>2100</v>
      </c>
      <c r="C247" s="44" t="s">
        <v>1963</v>
      </c>
      <c r="D247" s="44" t="s">
        <v>2072</v>
      </c>
      <c r="E247" s="45" t="s">
        <v>1178</v>
      </c>
      <c r="F247" s="46">
        <v>746</v>
      </c>
      <c r="G247" s="46">
        <v>2</v>
      </c>
      <c r="H247" s="47" t="s">
        <v>4</v>
      </c>
      <c r="I247" s="46" t="s">
        <v>4</v>
      </c>
      <c r="J247" s="48"/>
      <c r="K247" s="48"/>
      <c r="L247" s="48"/>
    </row>
    <row r="248" spans="1:12" s="36" customFormat="1" ht="15.75" x14ac:dyDescent="0.25">
      <c r="A248" s="40" t="s">
        <v>87</v>
      </c>
      <c r="B248" s="44" t="s">
        <v>2089</v>
      </c>
      <c r="C248" s="44" t="s">
        <v>1963</v>
      </c>
      <c r="D248" s="44" t="s">
        <v>2072</v>
      </c>
      <c r="E248" s="45" t="s">
        <v>1167</v>
      </c>
      <c r="F248" s="46">
        <v>670</v>
      </c>
      <c r="G248" s="46">
        <v>2</v>
      </c>
      <c r="H248" s="47" t="s">
        <v>14</v>
      </c>
      <c r="I248" s="46" t="s">
        <v>14</v>
      </c>
      <c r="J248" s="48"/>
      <c r="K248" s="48"/>
      <c r="L248" s="44" t="s">
        <v>2940</v>
      </c>
    </row>
    <row r="249" spans="1:12" s="36" customFormat="1" ht="15.75" x14ac:dyDescent="0.25">
      <c r="A249" s="40" t="s">
        <v>77</v>
      </c>
      <c r="B249" s="44" t="s">
        <v>2077</v>
      </c>
      <c r="C249" s="44" t="s">
        <v>1963</v>
      </c>
      <c r="D249" s="44" t="s">
        <v>2072</v>
      </c>
      <c r="E249" s="45" t="s">
        <v>660</v>
      </c>
      <c r="F249" s="46">
        <v>560</v>
      </c>
      <c r="G249" s="46">
        <v>2</v>
      </c>
      <c r="H249" s="47" t="s">
        <v>14</v>
      </c>
      <c r="I249" s="46" t="s">
        <v>14</v>
      </c>
      <c r="J249" s="48"/>
      <c r="K249" s="48"/>
      <c r="L249" s="48"/>
    </row>
    <row r="250" spans="1:12" s="36" customFormat="1" ht="15.75" x14ac:dyDescent="0.25">
      <c r="A250" s="40" t="s">
        <v>1798</v>
      </c>
      <c r="B250" s="44" t="s">
        <v>2696</v>
      </c>
      <c r="C250" s="44" t="s">
        <v>1963</v>
      </c>
      <c r="D250" s="44" t="s">
        <v>2686</v>
      </c>
      <c r="E250" s="45" t="s">
        <v>1328</v>
      </c>
      <c r="F250" s="46">
        <v>2508</v>
      </c>
      <c r="G250" s="46">
        <v>1000</v>
      </c>
      <c r="H250" s="47" t="s">
        <v>4</v>
      </c>
      <c r="I250" s="46" t="s">
        <v>4</v>
      </c>
      <c r="J250" s="48"/>
      <c r="K250" s="48"/>
      <c r="L250" s="48"/>
    </row>
    <row r="251" spans="1:12" s="36" customFormat="1" ht="15.75" x14ac:dyDescent="0.25">
      <c r="A251" s="40" t="s">
        <v>425</v>
      </c>
      <c r="B251" s="44" t="s">
        <v>2692</v>
      </c>
      <c r="C251" s="44" t="s">
        <v>1963</v>
      </c>
      <c r="D251" s="44" t="s">
        <v>2686</v>
      </c>
      <c r="E251" s="45" t="s">
        <v>1094</v>
      </c>
      <c r="F251" s="46">
        <v>2495</v>
      </c>
      <c r="G251" s="46">
        <v>10</v>
      </c>
      <c r="H251" s="47" t="s">
        <v>14</v>
      </c>
      <c r="I251" s="46" t="s">
        <v>7</v>
      </c>
      <c r="J251" s="48"/>
      <c r="K251" s="48"/>
      <c r="L251" s="48"/>
    </row>
    <row r="252" spans="1:12" s="36" customFormat="1" ht="15.75" x14ac:dyDescent="0.25">
      <c r="A252" s="40" t="s">
        <v>427</v>
      </c>
      <c r="B252" s="44" t="s">
        <v>2694</v>
      </c>
      <c r="C252" s="44" t="s">
        <v>1963</v>
      </c>
      <c r="D252" s="44" t="s">
        <v>2686</v>
      </c>
      <c r="E252" s="45" t="s">
        <v>1096</v>
      </c>
      <c r="F252" s="46">
        <v>2505</v>
      </c>
      <c r="G252" s="46">
        <v>10</v>
      </c>
      <c r="H252" s="47" t="s">
        <v>14</v>
      </c>
      <c r="I252" s="46" t="s">
        <v>7</v>
      </c>
      <c r="J252" s="48"/>
      <c r="K252" s="48"/>
      <c r="L252" s="48"/>
    </row>
    <row r="253" spans="1:12" s="36" customFormat="1" ht="15.75" x14ac:dyDescent="0.25">
      <c r="A253" s="40" t="s">
        <v>421</v>
      </c>
      <c r="B253" s="44" t="s">
        <v>2688</v>
      </c>
      <c r="C253" s="44" t="s">
        <v>1963</v>
      </c>
      <c r="D253" s="44" t="s">
        <v>2686</v>
      </c>
      <c r="E253" s="45" t="s">
        <v>1090</v>
      </c>
      <c r="F253" s="46">
        <v>2475</v>
      </c>
      <c r="G253" s="46">
        <v>10</v>
      </c>
      <c r="H253" s="47" t="s">
        <v>14</v>
      </c>
      <c r="I253" s="46" t="s">
        <v>7</v>
      </c>
      <c r="J253" s="48"/>
      <c r="K253" s="48"/>
      <c r="L253" s="48"/>
    </row>
    <row r="254" spans="1:12" s="36" customFormat="1" ht="15.75" x14ac:dyDescent="0.25">
      <c r="A254" s="40" t="s">
        <v>419</v>
      </c>
      <c r="B254" s="44" t="s">
        <v>2685</v>
      </c>
      <c r="C254" s="44" t="s">
        <v>1963</v>
      </c>
      <c r="D254" s="44" t="s">
        <v>2686</v>
      </c>
      <c r="E254" s="45" t="s">
        <v>1088</v>
      </c>
      <c r="F254" s="46">
        <v>2465</v>
      </c>
      <c r="G254" s="46">
        <v>10</v>
      </c>
      <c r="H254" s="47" t="s">
        <v>14</v>
      </c>
      <c r="I254" s="46" t="s">
        <v>7</v>
      </c>
      <c r="J254" s="48"/>
      <c r="K254" s="48"/>
      <c r="L254" s="48"/>
    </row>
    <row r="255" spans="1:12" s="36" customFormat="1" ht="15.75" x14ac:dyDescent="0.25">
      <c r="A255" s="40" t="s">
        <v>423</v>
      </c>
      <c r="B255" s="44" t="s">
        <v>2690</v>
      </c>
      <c r="C255" s="44" t="s">
        <v>1963</v>
      </c>
      <c r="D255" s="44" t="s">
        <v>2686</v>
      </c>
      <c r="E255" s="45" t="s">
        <v>1092</v>
      </c>
      <c r="F255" s="46">
        <v>2485</v>
      </c>
      <c r="G255" s="46">
        <v>10</v>
      </c>
      <c r="H255" s="47" t="s">
        <v>14</v>
      </c>
      <c r="I255" s="46" t="s">
        <v>7</v>
      </c>
      <c r="J255" s="48"/>
      <c r="K255" s="48"/>
      <c r="L255" s="48"/>
    </row>
    <row r="256" spans="1:12" s="36" customFormat="1" ht="15.75" x14ac:dyDescent="0.25">
      <c r="A256" s="40" t="s">
        <v>426</v>
      </c>
      <c r="B256" s="44" t="s">
        <v>2693</v>
      </c>
      <c r="C256" s="44" t="s">
        <v>1963</v>
      </c>
      <c r="D256" s="44" t="s">
        <v>2686</v>
      </c>
      <c r="E256" s="45" t="s">
        <v>1095</v>
      </c>
      <c r="F256" s="46">
        <v>2490</v>
      </c>
      <c r="G256" s="46">
        <v>8</v>
      </c>
      <c r="H256" s="47" t="s">
        <v>14</v>
      </c>
      <c r="I256" s="46" t="s">
        <v>7</v>
      </c>
      <c r="J256" s="48"/>
      <c r="K256" s="48"/>
      <c r="L256" s="48"/>
    </row>
    <row r="257" spans="1:12" s="36" customFormat="1" ht="15.75" x14ac:dyDescent="0.25">
      <c r="A257" s="40" t="s">
        <v>428</v>
      </c>
      <c r="B257" s="44" t="s">
        <v>2695</v>
      </c>
      <c r="C257" s="44" t="s">
        <v>1963</v>
      </c>
      <c r="D257" s="44" t="s">
        <v>2686</v>
      </c>
      <c r="E257" s="45" t="s">
        <v>1097</v>
      </c>
      <c r="F257" s="46">
        <v>2500</v>
      </c>
      <c r="G257" s="46">
        <v>8</v>
      </c>
      <c r="H257" s="47" t="s">
        <v>14</v>
      </c>
      <c r="I257" s="46" t="s">
        <v>7</v>
      </c>
      <c r="J257" s="48"/>
      <c r="K257" s="48"/>
      <c r="L257" s="48"/>
    </row>
    <row r="258" spans="1:12" s="36" customFormat="1" ht="15.75" x14ac:dyDescent="0.25">
      <c r="A258" s="40" t="s">
        <v>422</v>
      </c>
      <c r="B258" s="44" t="s">
        <v>2689</v>
      </c>
      <c r="C258" s="44" t="s">
        <v>1963</v>
      </c>
      <c r="D258" s="44" t="s">
        <v>2686</v>
      </c>
      <c r="E258" s="45" t="s">
        <v>1091</v>
      </c>
      <c r="F258" s="46">
        <v>2470</v>
      </c>
      <c r="G258" s="46">
        <v>8</v>
      </c>
      <c r="H258" s="47" t="s">
        <v>14</v>
      </c>
      <c r="I258" s="46" t="s">
        <v>7</v>
      </c>
      <c r="J258" s="48"/>
      <c r="K258" s="48"/>
      <c r="L258" s="48"/>
    </row>
    <row r="259" spans="1:12" s="36" customFormat="1" ht="15.75" x14ac:dyDescent="0.25">
      <c r="A259" s="40" t="s">
        <v>420</v>
      </c>
      <c r="B259" s="44" t="s">
        <v>2687</v>
      </c>
      <c r="C259" s="44" t="s">
        <v>1963</v>
      </c>
      <c r="D259" s="44" t="s">
        <v>2686</v>
      </c>
      <c r="E259" s="45" t="s">
        <v>1089</v>
      </c>
      <c r="F259" s="46">
        <v>2460</v>
      </c>
      <c r="G259" s="46">
        <v>8</v>
      </c>
      <c r="H259" s="47" t="s">
        <v>14</v>
      </c>
      <c r="I259" s="46" t="s">
        <v>14</v>
      </c>
      <c r="J259" s="48"/>
      <c r="K259" s="48"/>
      <c r="L259" s="48"/>
    </row>
    <row r="260" spans="1:12" s="36" customFormat="1" ht="15.75" x14ac:dyDescent="0.25">
      <c r="A260" s="40" t="s">
        <v>424</v>
      </c>
      <c r="B260" s="44" t="s">
        <v>2691</v>
      </c>
      <c r="C260" s="44" t="s">
        <v>1963</v>
      </c>
      <c r="D260" s="44" t="s">
        <v>2686</v>
      </c>
      <c r="E260" s="45" t="s">
        <v>1093</v>
      </c>
      <c r="F260" s="46">
        <v>2480</v>
      </c>
      <c r="G260" s="46">
        <v>8</v>
      </c>
      <c r="H260" s="47" t="s">
        <v>14</v>
      </c>
      <c r="I260" s="46" t="s">
        <v>7</v>
      </c>
      <c r="J260" s="48"/>
      <c r="K260" s="48"/>
      <c r="L260" s="48"/>
    </row>
    <row r="261" spans="1:12" s="36" customFormat="1" ht="15.75" x14ac:dyDescent="0.25">
      <c r="A261" s="40" t="s">
        <v>431</v>
      </c>
      <c r="B261" s="44" t="s">
        <v>2700</v>
      </c>
      <c r="C261" s="44" t="s">
        <v>1963</v>
      </c>
      <c r="D261" s="44" t="s">
        <v>2698</v>
      </c>
      <c r="E261" s="45" t="s">
        <v>1100</v>
      </c>
      <c r="F261" s="46">
        <v>7320</v>
      </c>
      <c r="G261" s="46">
        <v>14</v>
      </c>
      <c r="H261" s="47" t="s">
        <v>14</v>
      </c>
      <c r="I261" s="46" t="s">
        <v>7</v>
      </c>
      <c r="J261" s="48"/>
      <c r="K261" s="48"/>
      <c r="L261" s="48"/>
    </row>
    <row r="262" spans="1:12" s="36" customFormat="1" ht="15.75" x14ac:dyDescent="0.25">
      <c r="A262" s="40" t="s">
        <v>437</v>
      </c>
      <c r="B262" s="44" t="s">
        <v>2706</v>
      </c>
      <c r="C262" s="44" t="s">
        <v>1963</v>
      </c>
      <c r="D262" s="44" t="s">
        <v>2698</v>
      </c>
      <c r="E262" s="45" t="s">
        <v>1106</v>
      </c>
      <c r="F262" s="46">
        <v>7321</v>
      </c>
      <c r="G262" s="46">
        <v>14</v>
      </c>
      <c r="H262" s="47" t="s">
        <v>14</v>
      </c>
      <c r="I262" s="46" t="s">
        <v>7</v>
      </c>
      <c r="J262" s="48"/>
      <c r="K262" s="48"/>
      <c r="L262" s="48"/>
    </row>
    <row r="263" spans="1:12" s="36" customFormat="1" ht="15.75" x14ac:dyDescent="0.25">
      <c r="A263" s="40" t="s">
        <v>443</v>
      </c>
      <c r="B263" s="44" t="s">
        <v>2712</v>
      </c>
      <c r="C263" s="44" t="s">
        <v>1963</v>
      </c>
      <c r="D263" s="44" t="s">
        <v>2698</v>
      </c>
      <c r="E263" s="45" t="s">
        <v>1112</v>
      </c>
      <c r="F263" s="46">
        <v>7322</v>
      </c>
      <c r="G263" s="46">
        <v>14</v>
      </c>
      <c r="H263" s="47" t="s">
        <v>14</v>
      </c>
      <c r="I263" s="46" t="s">
        <v>7</v>
      </c>
      <c r="J263" s="48"/>
      <c r="K263" s="48"/>
      <c r="L263" s="48"/>
    </row>
    <row r="264" spans="1:12" s="36" customFormat="1" ht="15.75" x14ac:dyDescent="0.25">
      <c r="A264" s="40" t="s">
        <v>449</v>
      </c>
      <c r="B264" s="44" t="s">
        <v>2718</v>
      </c>
      <c r="C264" s="44" t="s">
        <v>1963</v>
      </c>
      <c r="D264" s="44" t="s">
        <v>2698</v>
      </c>
      <c r="E264" s="45" t="s">
        <v>1118</v>
      </c>
      <c r="F264" s="46">
        <v>7323</v>
      </c>
      <c r="G264" s="46">
        <v>14</v>
      </c>
      <c r="H264" s="47" t="s">
        <v>14</v>
      </c>
      <c r="I264" s="46" t="s">
        <v>7</v>
      </c>
      <c r="J264" s="48"/>
      <c r="K264" s="48"/>
      <c r="L264" s="48"/>
    </row>
    <row r="265" spans="1:12" s="36" customFormat="1" ht="15.75" x14ac:dyDescent="0.25">
      <c r="A265" s="40" t="s">
        <v>455</v>
      </c>
      <c r="B265" s="44" t="s">
        <v>2724</v>
      </c>
      <c r="C265" s="44" t="s">
        <v>1963</v>
      </c>
      <c r="D265" s="44" t="s">
        <v>2698</v>
      </c>
      <c r="E265" s="45" t="s">
        <v>1124</v>
      </c>
      <c r="F265" s="46">
        <v>7324</v>
      </c>
      <c r="G265" s="46">
        <v>14</v>
      </c>
      <c r="H265" s="47" t="s">
        <v>14</v>
      </c>
      <c r="I265" s="46" t="s">
        <v>7</v>
      </c>
      <c r="J265" s="48"/>
      <c r="K265" s="48"/>
      <c r="L265" s="48"/>
    </row>
    <row r="266" spans="1:12" s="36" customFormat="1" ht="15.75" x14ac:dyDescent="0.25">
      <c r="A266" s="40" t="s">
        <v>434</v>
      </c>
      <c r="B266" s="44" t="s">
        <v>2703</v>
      </c>
      <c r="C266" s="44" t="s">
        <v>1963</v>
      </c>
      <c r="D266" s="44" t="s">
        <v>2698</v>
      </c>
      <c r="E266" s="45" t="s">
        <v>1103</v>
      </c>
      <c r="F266" s="46">
        <v>7100</v>
      </c>
      <c r="G266" s="46">
        <v>20</v>
      </c>
      <c r="H266" s="47" t="s">
        <v>4</v>
      </c>
      <c r="I266" s="46" t="s">
        <v>4</v>
      </c>
      <c r="J266" s="48"/>
      <c r="K266" s="48"/>
      <c r="L266" s="48"/>
    </row>
    <row r="267" spans="1:12" s="36" customFormat="1" ht="15.75" x14ac:dyDescent="0.25">
      <c r="A267" s="40" t="s">
        <v>440</v>
      </c>
      <c r="B267" s="44" t="s">
        <v>2709</v>
      </c>
      <c r="C267" s="44" t="s">
        <v>1963</v>
      </c>
      <c r="D267" s="44" t="s">
        <v>2698</v>
      </c>
      <c r="E267" s="45" t="s">
        <v>1109</v>
      </c>
      <c r="F267" s="46">
        <v>7101</v>
      </c>
      <c r="G267" s="46">
        <v>20</v>
      </c>
      <c r="H267" s="47" t="s">
        <v>4</v>
      </c>
      <c r="I267" s="46" t="s">
        <v>4</v>
      </c>
      <c r="J267" s="48"/>
      <c r="K267" s="48"/>
      <c r="L267" s="48"/>
    </row>
    <row r="268" spans="1:12" s="36" customFormat="1" ht="15.75" x14ac:dyDescent="0.25">
      <c r="A268" s="40" t="s">
        <v>446</v>
      </c>
      <c r="B268" s="44" t="s">
        <v>2715</v>
      </c>
      <c r="C268" s="44" t="s">
        <v>1963</v>
      </c>
      <c r="D268" s="44" t="s">
        <v>2698</v>
      </c>
      <c r="E268" s="45" t="s">
        <v>1115</v>
      </c>
      <c r="F268" s="46">
        <v>7102</v>
      </c>
      <c r="G268" s="46">
        <v>20</v>
      </c>
      <c r="H268" s="47" t="s">
        <v>4</v>
      </c>
      <c r="I268" s="46" t="s">
        <v>4</v>
      </c>
      <c r="J268" s="48"/>
      <c r="K268" s="48"/>
      <c r="L268" s="48"/>
    </row>
    <row r="269" spans="1:12" s="36" customFormat="1" ht="15.75" x14ac:dyDescent="0.25">
      <c r="A269" s="40" t="s">
        <v>452</v>
      </c>
      <c r="B269" s="44" t="s">
        <v>2721</v>
      </c>
      <c r="C269" s="44" t="s">
        <v>1963</v>
      </c>
      <c r="D269" s="44" t="s">
        <v>2698</v>
      </c>
      <c r="E269" s="45" t="s">
        <v>1121</v>
      </c>
      <c r="F269" s="46">
        <v>7103</v>
      </c>
      <c r="G269" s="46">
        <v>20</v>
      </c>
      <c r="H269" s="47" t="s">
        <v>4</v>
      </c>
      <c r="I269" s="46" t="s">
        <v>4</v>
      </c>
      <c r="J269" s="48"/>
      <c r="K269" s="48"/>
      <c r="L269" s="48"/>
    </row>
    <row r="270" spans="1:12" s="36" customFormat="1" ht="15.75" x14ac:dyDescent="0.25">
      <c r="A270" s="40" t="s">
        <v>458</v>
      </c>
      <c r="B270" s="44" t="s">
        <v>2727</v>
      </c>
      <c r="C270" s="44" t="s">
        <v>1963</v>
      </c>
      <c r="D270" s="44" t="s">
        <v>2698</v>
      </c>
      <c r="E270" s="45" t="s">
        <v>1127</v>
      </c>
      <c r="F270" s="46">
        <v>7104</v>
      </c>
      <c r="G270" s="46">
        <v>20</v>
      </c>
      <c r="H270" s="47" t="s">
        <v>4</v>
      </c>
      <c r="I270" s="46" t="s">
        <v>4</v>
      </c>
      <c r="J270" s="48"/>
      <c r="K270" s="48"/>
      <c r="L270" s="48"/>
    </row>
    <row r="271" spans="1:12" s="36" customFormat="1" ht="15.75" x14ac:dyDescent="0.25">
      <c r="A271" s="40" t="s">
        <v>433</v>
      </c>
      <c r="B271" s="44" t="s">
        <v>2702</v>
      </c>
      <c r="C271" s="44" t="s">
        <v>1963</v>
      </c>
      <c r="D271" s="44" t="s">
        <v>2698</v>
      </c>
      <c r="E271" s="45" t="s">
        <v>1102</v>
      </c>
      <c r="F271" s="46">
        <v>7190</v>
      </c>
      <c r="G271" s="46">
        <v>25</v>
      </c>
      <c r="H271" s="47" t="s">
        <v>4</v>
      </c>
      <c r="I271" s="46" t="s">
        <v>4</v>
      </c>
      <c r="J271" s="48"/>
      <c r="K271" s="48"/>
      <c r="L271" s="48"/>
    </row>
    <row r="272" spans="1:12" s="36" customFormat="1" ht="15.75" x14ac:dyDescent="0.25">
      <c r="A272" s="40" t="s">
        <v>439</v>
      </c>
      <c r="B272" s="44" t="s">
        <v>2708</v>
      </c>
      <c r="C272" s="44" t="s">
        <v>1963</v>
      </c>
      <c r="D272" s="44" t="s">
        <v>2698</v>
      </c>
      <c r="E272" s="45" t="s">
        <v>1108</v>
      </c>
      <c r="F272" s="46">
        <v>7191</v>
      </c>
      <c r="G272" s="46">
        <v>25</v>
      </c>
      <c r="H272" s="47" t="s">
        <v>4</v>
      </c>
      <c r="I272" s="46" t="s">
        <v>4</v>
      </c>
      <c r="J272" s="48"/>
      <c r="K272" s="48"/>
      <c r="L272" s="48"/>
    </row>
    <row r="273" spans="1:12" s="36" customFormat="1" ht="15.75" x14ac:dyDescent="0.25">
      <c r="A273" s="40" t="s">
        <v>445</v>
      </c>
      <c r="B273" s="44" t="s">
        <v>2714</v>
      </c>
      <c r="C273" s="44" t="s">
        <v>1963</v>
      </c>
      <c r="D273" s="44" t="s">
        <v>2698</v>
      </c>
      <c r="E273" s="45" t="s">
        <v>1114</v>
      </c>
      <c r="F273" s="46">
        <v>7192</v>
      </c>
      <c r="G273" s="46">
        <v>25</v>
      </c>
      <c r="H273" s="47" t="s">
        <v>4</v>
      </c>
      <c r="I273" s="46" t="s">
        <v>4</v>
      </c>
      <c r="J273" s="48"/>
      <c r="K273" s="48"/>
      <c r="L273" s="48"/>
    </row>
    <row r="274" spans="1:12" s="36" customFormat="1" ht="15.75" x14ac:dyDescent="0.25">
      <c r="A274" s="40" t="s">
        <v>451</v>
      </c>
      <c r="B274" s="44" t="s">
        <v>2720</v>
      </c>
      <c r="C274" s="44" t="s">
        <v>1963</v>
      </c>
      <c r="D274" s="44" t="s">
        <v>2698</v>
      </c>
      <c r="E274" s="45" t="s">
        <v>1120</v>
      </c>
      <c r="F274" s="46">
        <v>7193</v>
      </c>
      <c r="G274" s="46">
        <v>25</v>
      </c>
      <c r="H274" s="47" t="s">
        <v>4</v>
      </c>
      <c r="I274" s="46" t="s">
        <v>4</v>
      </c>
      <c r="J274" s="48"/>
      <c r="K274" s="48"/>
      <c r="L274" s="48"/>
    </row>
    <row r="275" spans="1:12" s="36" customFormat="1" ht="15.75" x14ac:dyDescent="0.25">
      <c r="A275" s="40" t="s">
        <v>457</v>
      </c>
      <c r="B275" s="44" t="s">
        <v>2726</v>
      </c>
      <c r="C275" s="44" t="s">
        <v>1963</v>
      </c>
      <c r="D275" s="44" t="s">
        <v>2698</v>
      </c>
      <c r="E275" s="45" t="s">
        <v>1126</v>
      </c>
      <c r="F275" s="46">
        <v>7194</v>
      </c>
      <c r="G275" s="46">
        <v>25</v>
      </c>
      <c r="H275" s="47" t="s">
        <v>4</v>
      </c>
      <c r="I275" s="46" t="s">
        <v>4</v>
      </c>
      <c r="J275" s="48"/>
      <c r="K275" s="48"/>
      <c r="L275" s="48"/>
    </row>
    <row r="276" spans="1:12" s="36" customFormat="1" ht="15.75" x14ac:dyDescent="0.25">
      <c r="A276" s="40" t="s">
        <v>430</v>
      </c>
      <c r="B276" s="44" t="s">
        <v>2699</v>
      </c>
      <c r="C276" s="44" t="s">
        <v>1963</v>
      </c>
      <c r="D276" s="44" t="s">
        <v>2698</v>
      </c>
      <c r="E276" s="45" t="s">
        <v>1099</v>
      </c>
      <c r="F276" s="46">
        <v>7090</v>
      </c>
      <c r="G276" s="46">
        <v>20</v>
      </c>
      <c r="H276" s="47" t="s">
        <v>14</v>
      </c>
      <c r="I276" s="46" t="s">
        <v>7</v>
      </c>
      <c r="J276" s="48"/>
      <c r="K276" s="48"/>
      <c r="L276" s="48"/>
    </row>
    <row r="277" spans="1:12" s="36" customFormat="1" ht="15.75" x14ac:dyDescent="0.25">
      <c r="A277" s="40" t="s">
        <v>436</v>
      </c>
      <c r="B277" s="44" t="s">
        <v>2705</v>
      </c>
      <c r="C277" s="44" t="s">
        <v>1963</v>
      </c>
      <c r="D277" s="44" t="s">
        <v>2698</v>
      </c>
      <c r="E277" s="45" t="s">
        <v>1105</v>
      </c>
      <c r="F277" s="46">
        <v>7091</v>
      </c>
      <c r="G277" s="46">
        <v>20</v>
      </c>
      <c r="H277" s="47" t="s">
        <v>14</v>
      </c>
      <c r="I277" s="46" t="s">
        <v>7</v>
      </c>
      <c r="J277" s="48"/>
      <c r="K277" s="48"/>
      <c r="L277" s="48"/>
    </row>
    <row r="278" spans="1:12" s="36" customFormat="1" ht="15.75" x14ac:dyDescent="0.25">
      <c r="A278" s="40" t="s">
        <v>442</v>
      </c>
      <c r="B278" s="44" t="s">
        <v>2711</v>
      </c>
      <c r="C278" s="44" t="s">
        <v>1963</v>
      </c>
      <c r="D278" s="44" t="s">
        <v>2698</v>
      </c>
      <c r="E278" s="45" t="s">
        <v>1111</v>
      </c>
      <c r="F278" s="46">
        <v>7092</v>
      </c>
      <c r="G278" s="46">
        <v>20</v>
      </c>
      <c r="H278" s="47" t="s">
        <v>14</v>
      </c>
      <c r="I278" s="46" t="s">
        <v>7</v>
      </c>
      <c r="J278" s="48"/>
      <c r="K278" s="48"/>
      <c r="L278" s="48"/>
    </row>
    <row r="279" spans="1:12" s="36" customFormat="1" ht="15.75" x14ac:dyDescent="0.25">
      <c r="A279" s="40" t="s">
        <v>448</v>
      </c>
      <c r="B279" s="44" t="s">
        <v>2717</v>
      </c>
      <c r="C279" s="44" t="s">
        <v>1963</v>
      </c>
      <c r="D279" s="44" t="s">
        <v>2698</v>
      </c>
      <c r="E279" s="45" t="s">
        <v>1117</v>
      </c>
      <c r="F279" s="46">
        <v>7093</v>
      </c>
      <c r="G279" s="46">
        <v>20</v>
      </c>
      <c r="H279" s="47" t="s">
        <v>14</v>
      </c>
      <c r="I279" s="46" t="s">
        <v>7</v>
      </c>
      <c r="J279" s="48"/>
      <c r="K279" s="48"/>
      <c r="L279" s="48"/>
    </row>
    <row r="280" spans="1:12" s="36" customFormat="1" ht="15.75" x14ac:dyDescent="0.25">
      <c r="A280" s="40" t="s">
        <v>454</v>
      </c>
      <c r="B280" s="44" t="s">
        <v>2723</v>
      </c>
      <c r="C280" s="44" t="s">
        <v>1963</v>
      </c>
      <c r="D280" s="44" t="s">
        <v>2698</v>
      </c>
      <c r="E280" s="45" t="s">
        <v>1123</v>
      </c>
      <c r="F280" s="46">
        <v>7094</v>
      </c>
      <c r="G280" s="46">
        <v>20</v>
      </c>
      <c r="H280" s="47" t="s">
        <v>14</v>
      </c>
      <c r="I280" s="46" t="s">
        <v>7</v>
      </c>
      <c r="J280" s="48"/>
      <c r="K280" s="48"/>
      <c r="L280" s="48"/>
    </row>
    <row r="281" spans="1:12" s="36" customFormat="1" ht="15.75" x14ac:dyDescent="0.25">
      <c r="A281" s="40" t="s">
        <v>432</v>
      </c>
      <c r="B281" s="44" t="s">
        <v>2701</v>
      </c>
      <c r="C281" s="44" t="s">
        <v>1963</v>
      </c>
      <c r="D281" s="44" t="s">
        <v>2698</v>
      </c>
      <c r="E281" s="45" t="s">
        <v>1101</v>
      </c>
      <c r="F281" s="46">
        <v>7480</v>
      </c>
      <c r="G281" s="46">
        <v>2</v>
      </c>
      <c r="H281" s="47" t="s">
        <v>14</v>
      </c>
      <c r="I281" s="46" t="s">
        <v>7</v>
      </c>
      <c r="J281" s="48"/>
      <c r="K281" s="48"/>
      <c r="L281" s="48"/>
    </row>
    <row r="282" spans="1:12" s="36" customFormat="1" ht="15.75" x14ac:dyDescent="0.25">
      <c r="A282" s="40" t="s">
        <v>438</v>
      </c>
      <c r="B282" s="44" t="s">
        <v>2707</v>
      </c>
      <c r="C282" s="44" t="s">
        <v>1963</v>
      </c>
      <c r="D282" s="44" t="s">
        <v>2698</v>
      </c>
      <c r="E282" s="45" t="s">
        <v>1107</v>
      </c>
      <c r="F282" s="46">
        <v>7481</v>
      </c>
      <c r="G282" s="46">
        <v>2</v>
      </c>
      <c r="H282" s="47" t="s">
        <v>14</v>
      </c>
      <c r="I282" s="46" t="s">
        <v>7</v>
      </c>
      <c r="J282" s="48"/>
      <c r="K282" s="48"/>
      <c r="L282" s="48"/>
    </row>
    <row r="283" spans="1:12" s="36" customFormat="1" ht="15.75" x14ac:dyDescent="0.25">
      <c r="A283" s="40" t="s">
        <v>444</v>
      </c>
      <c r="B283" s="44" t="s">
        <v>2713</v>
      </c>
      <c r="C283" s="44" t="s">
        <v>1963</v>
      </c>
      <c r="D283" s="44" t="s">
        <v>2698</v>
      </c>
      <c r="E283" s="45" t="s">
        <v>1113</v>
      </c>
      <c r="F283" s="46">
        <v>7482</v>
      </c>
      <c r="G283" s="46">
        <v>2</v>
      </c>
      <c r="H283" s="47" t="s">
        <v>14</v>
      </c>
      <c r="I283" s="46" t="s">
        <v>7</v>
      </c>
      <c r="J283" s="48"/>
      <c r="K283" s="48"/>
      <c r="L283" s="48"/>
    </row>
    <row r="284" spans="1:12" s="36" customFormat="1" ht="15.75" x14ac:dyDescent="0.25">
      <c r="A284" s="40" t="s">
        <v>450</v>
      </c>
      <c r="B284" s="44" t="s">
        <v>2719</v>
      </c>
      <c r="C284" s="44" t="s">
        <v>1963</v>
      </c>
      <c r="D284" s="44" t="s">
        <v>2698</v>
      </c>
      <c r="E284" s="45" t="s">
        <v>1119</v>
      </c>
      <c r="F284" s="46">
        <v>7483</v>
      </c>
      <c r="G284" s="46">
        <v>2</v>
      </c>
      <c r="H284" s="47" t="s">
        <v>14</v>
      </c>
      <c r="I284" s="46" t="s">
        <v>7</v>
      </c>
      <c r="J284" s="48"/>
      <c r="K284" s="48"/>
      <c r="L284" s="48"/>
    </row>
    <row r="285" spans="1:12" s="36" customFormat="1" ht="15.75" x14ac:dyDescent="0.25">
      <c r="A285" s="40" t="s">
        <v>456</v>
      </c>
      <c r="B285" s="44" t="s">
        <v>2725</v>
      </c>
      <c r="C285" s="44" t="s">
        <v>1963</v>
      </c>
      <c r="D285" s="44" t="s">
        <v>2698</v>
      </c>
      <c r="E285" s="45" t="s">
        <v>1125</v>
      </c>
      <c r="F285" s="46">
        <v>7484</v>
      </c>
      <c r="G285" s="46">
        <v>2</v>
      </c>
      <c r="H285" s="47" t="s">
        <v>14</v>
      </c>
      <c r="I285" s="46" t="s">
        <v>7</v>
      </c>
      <c r="J285" s="48"/>
      <c r="K285" s="48"/>
      <c r="L285" s="48"/>
    </row>
    <row r="286" spans="1:12" s="36" customFormat="1" ht="15.75" x14ac:dyDescent="0.25">
      <c r="A286" s="40" t="s">
        <v>429</v>
      </c>
      <c r="B286" s="44" t="s">
        <v>2697</v>
      </c>
      <c r="C286" s="44" t="s">
        <v>1963</v>
      </c>
      <c r="D286" s="44" t="s">
        <v>2698</v>
      </c>
      <c r="E286" s="45" t="s">
        <v>1098</v>
      </c>
      <c r="F286" s="46">
        <v>7010</v>
      </c>
      <c r="G286" s="46">
        <v>25</v>
      </c>
      <c r="H286" s="47" t="s">
        <v>14</v>
      </c>
      <c r="I286" s="46" t="s">
        <v>7</v>
      </c>
      <c r="J286" s="48"/>
      <c r="K286" s="48"/>
      <c r="L286" s="48"/>
    </row>
    <row r="287" spans="1:12" s="36" customFormat="1" ht="15.75" x14ac:dyDescent="0.25">
      <c r="A287" s="40" t="s">
        <v>435</v>
      </c>
      <c r="B287" s="44" t="s">
        <v>2704</v>
      </c>
      <c r="C287" s="44" t="s">
        <v>1963</v>
      </c>
      <c r="D287" s="44" t="s">
        <v>2698</v>
      </c>
      <c r="E287" s="45" t="s">
        <v>1104</v>
      </c>
      <c r="F287" s="46">
        <v>7011</v>
      </c>
      <c r="G287" s="46">
        <v>25</v>
      </c>
      <c r="H287" s="47" t="s">
        <v>14</v>
      </c>
      <c r="I287" s="46" t="s">
        <v>7</v>
      </c>
      <c r="J287" s="48"/>
      <c r="K287" s="48"/>
      <c r="L287" s="48"/>
    </row>
    <row r="288" spans="1:12" s="36" customFormat="1" ht="15.75" x14ac:dyDescent="0.25">
      <c r="A288" s="40" t="s">
        <v>441</v>
      </c>
      <c r="B288" s="44" t="s">
        <v>2710</v>
      </c>
      <c r="C288" s="44" t="s">
        <v>1963</v>
      </c>
      <c r="D288" s="44" t="s">
        <v>2698</v>
      </c>
      <c r="E288" s="45" t="s">
        <v>1110</v>
      </c>
      <c r="F288" s="46">
        <v>7012</v>
      </c>
      <c r="G288" s="46">
        <v>25</v>
      </c>
      <c r="H288" s="47" t="s">
        <v>14</v>
      </c>
      <c r="I288" s="46" t="s">
        <v>7</v>
      </c>
      <c r="J288" s="48"/>
      <c r="K288" s="48"/>
      <c r="L288" s="48"/>
    </row>
    <row r="289" spans="1:12" s="36" customFormat="1" ht="15.75" x14ac:dyDescent="0.25">
      <c r="A289" s="40" t="s">
        <v>447</v>
      </c>
      <c r="B289" s="44" t="s">
        <v>2716</v>
      </c>
      <c r="C289" s="44" t="s">
        <v>1963</v>
      </c>
      <c r="D289" s="44" t="s">
        <v>2698</v>
      </c>
      <c r="E289" s="45" t="s">
        <v>1116</v>
      </c>
      <c r="F289" s="46">
        <v>7013</v>
      </c>
      <c r="G289" s="46">
        <v>25</v>
      </c>
      <c r="H289" s="47" t="s">
        <v>14</v>
      </c>
      <c r="I289" s="46" t="s">
        <v>7</v>
      </c>
      <c r="J289" s="48"/>
      <c r="K289" s="48"/>
      <c r="L289" s="48"/>
    </row>
    <row r="290" spans="1:12" s="36" customFormat="1" ht="15.75" x14ac:dyDescent="0.25">
      <c r="A290" s="40" t="s">
        <v>453</v>
      </c>
      <c r="B290" s="44" t="s">
        <v>2722</v>
      </c>
      <c r="C290" s="44" t="s">
        <v>1963</v>
      </c>
      <c r="D290" s="44" t="s">
        <v>2698</v>
      </c>
      <c r="E290" s="45" t="s">
        <v>1122</v>
      </c>
      <c r="F290" s="46">
        <v>7014</v>
      </c>
      <c r="G290" s="46">
        <v>25</v>
      </c>
      <c r="H290" s="47" t="s">
        <v>14</v>
      </c>
      <c r="I290" s="46" t="s">
        <v>7</v>
      </c>
      <c r="J290" s="48"/>
      <c r="K290" s="48"/>
      <c r="L290" s="48"/>
    </row>
    <row r="291" spans="1:12" s="36" customFormat="1" ht="15.75" x14ac:dyDescent="0.25">
      <c r="A291" s="40" t="s">
        <v>402</v>
      </c>
      <c r="B291" s="44" t="s">
        <v>2667</v>
      </c>
      <c r="C291" s="44" t="s">
        <v>1963</v>
      </c>
      <c r="D291" s="44" t="s">
        <v>2656</v>
      </c>
      <c r="E291" s="45" t="s">
        <v>1071</v>
      </c>
      <c r="F291" s="46">
        <v>2330</v>
      </c>
      <c r="G291" s="46">
        <v>60</v>
      </c>
      <c r="H291" s="47" t="s">
        <v>14</v>
      </c>
      <c r="I291" s="46" t="s">
        <v>14</v>
      </c>
      <c r="J291" s="48"/>
      <c r="K291" s="48"/>
      <c r="L291" s="48"/>
    </row>
    <row r="292" spans="1:12" s="36" customFormat="1" ht="15.75" x14ac:dyDescent="0.25">
      <c r="A292" s="40" t="s">
        <v>403</v>
      </c>
      <c r="B292" s="44" t="s">
        <v>2668</v>
      </c>
      <c r="C292" s="44" t="s">
        <v>1963</v>
      </c>
      <c r="D292" s="44" t="s">
        <v>2656</v>
      </c>
      <c r="E292" s="45" t="s">
        <v>1072</v>
      </c>
      <c r="F292" s="46">
        <v>2335</v>
      </c>
      <c r="G292" s="46">
        <v>60</v>
      </c>
      <c r="H292" s="47" t="s">
        <v>14</v>
      </c>
      <c r="I292" s="46" t="s">
        <v>7</v>
      </c>
      <c r="J292" s="48"/>
      <c r="K292" s="48"/>
      <c r="L292" s="48"/>
    </row>
    <row r="293" spans="1:12" s="36" customFormat="1" ht="15.75" x14ac:dyDescent="0.25">
      <c r="A293" s="40" t="s">
        <v>404</v>
      </c>
      <c r="B293" s="44" t="s">
        <v>2669</v>
      </c>
      <c r="C293" s="44" t="s">
        <v>1964</v>
      </c>
      <c r="D293" s="44" t="s">
        <v>2656</v>
      </c>
      <c r="E293" s="45" t="s">
        <v>1073</v>
      </c>
      <c r="F293" s="46">
        <v>2350</v>
      </c>
      <c r="G293" s="46">
        <v>60</v>
      </c>
      <c r="H293" s="47" t="s">
        <v>14</v>
      </c>
      <c r="I293" s="46" t="s">
        <v>7</v>
      </c>
      <c r="J293" s="48"/>
      <c r="K293" s="48"/>
      <c r="L293" s="48"/>
    </row>
    <row r="294" spans="1:12" s="36" customFormat="1" ht="15.75" x14ac:dyDescent="0.25">
      <c r="A294" s="40" t="s">
        <v>405</v>
      </c>
      <c r="B294" s="44" t="s">
        <v>2670</v>
      </c>
      <c r="C294" s="44" t="s">
        <v>1964</v>
      </c>
      <c r="D294" s="44" t="s">
        <v>2656</v>
      </c>
      <c r="E294" s="45" t="s">
        <v>1074</v>
      </c>
      <c r="F294" s="46">
        <v>2355</v>
      </c>
      <c r="G294" s="46">
        <v>60</v>
      </c>
      <c r="H294" s="47" t="s">
        <v>14</v>
      </c>
      <c r="I294" s="46" t="s">
        <v>7</v>
      </c>
      <c r="J294" s="48"/>
      <c r="K294" s="48"/>
      <c r="L294" s="48"/>
    </row>
    <row r="295" spans="1:12" s="36" customFormat="1" ht="31.5" x14ac:dyDescent="0.25">
      <c r="A295" s="40" t="s">
        <v>407</v>
      </c>
      <c r="B295" s="44" t="s">
        <v>2672</v>
      </c>
      <c r="C295" s="44" t="s">
        <v>1964</v>
      </c>
      <c r="D295" s="44" t="s">
        <v>2656</v>
      </c>
      <c r="E295" s="45" t="s">
        <v>1076</v>
      </c>
      <c r="F295" s="46">
        <v>2380</v>
      </c>
      <c r="G295" s="46">
        <v>6</v>
      </c>
      <c r="H295" s="47" t="s">
        <v>4</v>
      </c>
      <c r="I295" s="46" t="s">
        <v>4</v>
      </c>
      <c r="J295" s="48"/>
      <c r="K295" s="48" t="s">
        <v>311</v>
      </c>
      <c r="L295" s="48"/>
    </row>
    <row r="296" spans="1:12" s="36" customFormat="1" ht="15.75" x14ac:dyDescent="0.25">
      <c r="A296" s="40" t="s">
        <v>408</v>
      </c>
      <c r="B296" s="44" t="s">
        <v>2673</v>
      </c>
      <c r="C296" s="44" t="s">
        <v>1963</v>
      </c>
      <c r="D296" s="44" t="s">
        <v>2656</v>
      </c>
      <c r="E296" s="45" t="s">
        <v>1077</v>
      </c>
      <c r="F296" s="46">
        <v>2394</v>
      </c>
      <c r="G296" s="46">
        <v>60</v>
      </c>
      <c r="H296" s="47" t="s">
        <v>14</v>
      </c>
      <c r="I296" s="46" t="s">
        <v>7</v>
      </c>
      <c r="J296" s="48"/>
      <c r="K296" s="48"/>
      <c r="L296" s="48"/>
    </row>
    <row r="297" spans="1:12" s="36" customFormat="1" ht="15.75" x14ac:dyDescent="0.25">
      <c r="A297" s="40" t="s">
        <v>409</v>
      </c>
      <c r="B297" s="44" t="s">
        <v>2674</v>
      </c>
      <c r="C297" s="44" t="s">
        <v>1963</v>
      </c>
      <c r="D297" s="44" t="s">
        <v>2656</v>
      </c>
      <c r="E297" s="45" t="s">
        <v>1078</v>
      </c>
      <c r="F297" s="46">
        <v>2392</v>
      </c>
      <c r="G297" s="46">
        <v>60</v>
      </c>
      <c r="H297" s="47" t="s">
        <v>14</v>
      </c>
      <c r="I297" s="46" t="s">
        <v>7</v>
      </c>
      <c r="J297" s="48"/>
      <c r="K297" s="48"/>
      <c r="L297" s="48"/>
    </row>
    <row r="298" spans="1:12" s="36" customFormat="1" ht="15.75" x14ac:dyDescent="0.25">
      <c r="A298" s="40" t="s">
        <v>410</v>
      </c>
      <c r="B298" s="44" t="s">
        <v>2675</v>
      </c>
      <c r="C298" s="44" t="s">
        <v>1963</v>
      </c>
      <c r="D298" s="44" t="s">
        <v>2656</v>
      </c>
      <c r="E298" s="45" t="s">
        <v>1079</v>
      </c>
      <c r="F298" s="46">
        <v>2393</v>
      </c>
      <c r="G298" s="46">
        <v>60</v>
      </c>
      <c r="H298" s="47" t="s">
        <v>14</v>
      </c>
      <c r="I298" s="46" t="s">
        <v>7</v>
      </c>
      <c r="J298" s="48"/>
      <c r="K298" s="48"/>
      <c r="L298" s="48"/>
    </row>
    <row r="299" spans="1:12" s="36" customFormat="1" ht="15.75" x14ac:dyDescent="0.25">
      <c r="A299" s="40" t="s">
        <v>411</v>
      </c>
      <c r="B299" s="44" t="s">
        <v>2676</v>
      </c>
      <c r="C299" s="44" t="s">
        <v>1963</v>
      </c>
      <c r="D299" s="44" t="s">
        <v>2656</v>
      </c>
      <c r="E299" s="45" t="s">
        <v>1080</v>
      </c>
      <c r="F299" s="46">
        <v>2352</v>
      </c>
      <c r="G299" s="46">
        <v>10</v>
      </c>
      <c r="H299" s="47" t="s">
        <v>4</v>
      </c>
      <c r="I299" s="46" t="s">
        <v>4</v>
      </c>
      <c r="J299" s="48"/>
      <c r="K299" s="48" t="s">
        <v>18</v>
      </c>
      <c r="L299" s="48"/>
    </row>
    <row r="300" spans="1:12" s="36" customFormat="1" ht="15.75" x14ac:dyDescent="0.25">
      <c r="A300" s="40" t="s">
        <v>412</v>
      </c>
      <c r="B300" s="44" t="s">
        <v>2677</v>
      </c>
      <c r="C300" s="44" t="s">
        <v>1963</v>
      </c>
      <c r="D300" s="44" t="s">
        <v>2656</v>
      </c>
      <c r="E300" s="45" t="s">
        <v>1081</v>
      </c>
      <c r="F300" s="46">
        <v>2354</v>
      </c>
      <c r="G300" s="46">
        <v>11</v>
      </c>
      <c r="H300" s="47" t="s">
        <v>4</v>
      </c>
      <c r="I300" s="46" t="s">
        <v>4</v>
      </c>
      <c r="J300" s="48"/>
      <c r="K300" s="48" t="s">
        <v>18</v>
      </c>
      <c r="L300" s="48"/>
    </row>
    <row r="301" spans="1:12" s="36" customFormat="1" ht="47.25" x14ac:dyDescent="0.25">
      <c r="A301" s="53" t="s">
        <v>399</v>
      </c>
      <c r="B301" s="44" t="s">
        <v>1962</v>
      </c>
      <c r="C301" s="44" t="s">
        <v>1963</v>
      </c>
      <c r="D301" s="44" t="s">
        <v>2656</v>
      </c>
      <c r="E301" s="45" t="s">
        <v>1068</v>
      </c>
      <c r="F301" s="46">
        <v>2300</v>
      </c>
      <c r="G301" s="65">
        <v>15</v>
      </c>
      <c r="H301" s="47" t="s">
        <v>14</v>
      </c>
      <c r="I301" s="46" t="s">
        <v>7</v>
      </c>
      <c r="J301" s="48"/>
      <c r="K301" s="48"/>
      <c r="L301" s="44" t="s">
        <v>2941</v>
      </c>
    </row>
    <row r="302" spans="1:12" s="36" customFormat="1" ht="15.75" x14ac:dyDescent="0.25">
      <c r="A302" s="40" t="s">
        <v>1797</v>
      </c>
      <c r="B302" s="44" t="s">
        <v>2666</v>
      </c>
      <c r="C302" s="44" t="s">
        <v>1964</v>
      </c>
      <c r="D302" s="44" t="s">
        <v>2656</v>
      </c>
      <c r="E302" s="45" t="s">
        <v>1327</v>
      </c>
      <c r="F302" s="46">
        <v>2315</v>
      </c>
      <c r="G302" s="46">
        <v>11</v>
      </c>
      <c r="H302" s="47" t="s">
        <v>14</v>
      </c>
      <c r="I302" s="46" t="s">
        <v>7</v>
      </c>
      <c r="J302" s="48"/>
      <c r="K302" s="48"/>
      <c r="L302" s="48"/>
    </row>
    <row r="303" spans="1:12" s="36" customFormat="1" ht="15.75" x14ac:dyDescent="0.25">
      <c r="A303" s="40" t="s">
        <v>400</v>
      </c>
      <c r="B303" s="44" t="s">
        <v>2664</v>
      </c>
      <c r="C303" s="44" t="s">
        <v>1963</v>
      </c>
      <c r="D303" s="44" t="s">
        <v>2656</v>
      </c>
      <c r="E303" s="45" t="s">
        <v>1069</v>
      </c>
      <c r="F303" s="46">
        <v>2310</v>
      </c>
      <c r="G303" s="46">
        <v>2</v>
      </c>
      <c r="H303" s="47" t="s">
        <v>4</v>
      </c>
      <c r="I303" s="46" t="s">
        <v>4</v>
      </c>
      <c r="J303" s="48"/>
      <c r="K303" s="48"/>
      <c r="L303" s="48"/>
    </row>
    <row r="304" spans="1:12" s="36" customFormat="1" ht="15.75" x14ac:dyDescent="0.25">
      <c r="A304" s="40" t="s">
        <v>1441</v>
      </c>
      <c r="B304" s="44" t="s">
        <v>2661</v>
      </c>
      <c r="C304" s="44" t="s">
        <v>1964</v>
      </c>
      <c r="D304" s="44" t="s">
        <v>2656</v>
      </c>
      <c r="E304" s="45" t="s">
        <v>1065</v>
      </c>
      <c r="F304" s="46">
        <v>2280</v>
      </c>
      <c r="G304" s="46">
        <v>40</v>
      </c>
      <c r="H304" s="47" t="s">
        <v>14</v>
      </c>
      <c r="I304" s="46" t="s">
        <v>7</v>
      </c>
      <c r="J304" s="48"/>
      <c r="K304" s="48"/>
      <c r="L304" s="48"/>
    </row>
    <row r="305" spans="1:12" s="36" customFormat="1" ht="15.75" x14ac:dyDescent="0.25">
      <c r="A305" s="53" t="s">
        <v>2769</v>
      </c>
      <c r="B305" s="44" t="s">
        <v>2770</v>
      </c>
      <c r="C305" s="44" t="s">
        <v>1964</v>
      </c>
      <c r="D305" s="44" t="s">
        <v>2656</v>
      </c>
      <c r="E305" s="64" t="s">
        <v>2905</v>
      </c>
      <c r="F305" s="55">
        <v>2232</v>
      </c>
      <c r="G305" s="55">
        <v>40</v>
      </c>
      <c r="H305" s="55" t="s">
        <v>14</v>
      </c>
      <c r="I305" s="65" t="s">
        <v>14</v>
      </c>
      <c r="J305" s="56"/>
      <c r="K305" s="56"/>
      <c r="L305" s="44" t="s">
        <v>2939</v>
      </c>
    </row>
    <row r="306" spans="1:12" s="36" customFormat="1" ht="15.75" x14ac:dyDescent="0.25">
      <c r="A306" s="40" t="s">
        <v>393</v>
      </c>
      <c r="B306" s="44" t="s">
        <v>2657</v>
      </c>
      <c r="C306" s="44" t="s">
        <v>1964</v>
      </c>
      <c r="D306" s="44" t="s">
        <v>2656</v>
      </c>
      <c r="E306" s="45" t="s">
        <v>1061</v>
      </c>
      <c r="F306" s="46">
        <v>2240</v>
      </c>
      <c r="G306" s="46">
        <v>40</v>
      </c>
      <c r="H306" s="47" t="s">
        <v>14</v>
      </c>
      <c r="I306" s="46" t="s">
        <v>14</v>
      </c>
      <c r="J306" s="48"/>
      <c r="K306" s="48"/>
      <c r="L306" s="48"/>
    </row>
    <row r="307" spans="1:12" s="36" customFormat="1" ht="15.75" x14ac:dyDescent="0.25">
      <c r="A307" s="40" t="s">
        <v>392</v>
      </c>
      <c r="B307" s="44" t="s">
        <v>2655</v>
      </c>
      <c r="C307" s="44" t="s">
        <v>1964</v>
      </c>
      <c r="D307" s="44" t="s">
        <v>2656</v>
      </c>
      <c r="E307" s="45" t="s">
        <v>1060</v>
      </c>
      <c r="F307" s="46">
        <v>2230</v>
      </c>
      <c r="G307" s="46">
        <v>40</v>
      </c>
      <c r="H307" s="47" t="s">
        <v>14</v>
      </c>
      <c r="I307" s="46" t="s">
        <v>14</v>
      </c>
      <c r="J307" s="48"/>
      <c r="K307" s="48"/>
      <c r="L307" s="48"/>
    </row>
    <row r="308" spans="1:12" s="36" customFormat="1" ht="47.25" x14ac:dyDescent="0.25">
      <c r="A308" s="40" t="s">
        <v>397</v>
      </c>
      <c r="B308" s="44" t="s">
        <v>2662</v>
      </c>
      <c r="C308" s="44" t="s">
        <v>1964</v>
      </c>
      <c r="D308" s="44" t="s">
        <v>2656</v>
      </c>
      <c r="E308" s="45" t="s">
        <v>1066</v>
      </c>
      <c r="F308" s="46">
        <v>2390</v>
      </c>
      <c r="G308" s="46">
        <v>40</v>
      </c>
      <c r="H308" s="55" t="s">
        <v>4</v>
      </c>
      <c r="I308" s="65" t="s">
        <v>4</v>
      </c>
      <c r="J308" s="48"/>
      <c r="K308" s="48"/>
      <c r="L308" s="44" t="s">
        <v>2942</v>
      </c>
    </row>
    <row r="309" spans="1:12" s="36" customFormat="1" ht="15.75" x14ac:dyDescent="0.25">
      <c r="A309" s="40" t="s">
        <v>394</v>
      </c>
      <c r="B309" s="44" t="s">
        <v>2658</v>
      </c>
      <c r="C309" s="44" t="s">
        <v>1964</v>
      </c>
      <c r="D309" s="44" t="s">
        <v>2656</v>
      </c>
      <c r="E309" s="45" t="s">
        <v>1062</v>
      </c>
      <c r="F309" s="46">
        <v>2250</v>
      </c>
      <c r="G309" s="46">
        <v>40</v>
      </c>
      <c r="H309" s="47" t="s">
        <v>14</v>
      </c>
      <c r="I309" s="46" t="s">
        <v>14</v>
      </c>
      <c r="J309" s="48"/>
      <c r="K309" s="48"/>
      <c r="L309" s="48"/>
    </row>
    <row r="310" spans="1:12" s="36" customFormat="1" ht="15.75" x14ac:dyDescent="0.25">
      <c r="A310" s="40" t="s">
        <v>395</v>
      </c>
      <c r="B310" s="44" t="s">
        <v>2659</v>
      </c>
      <c r="C310" s="44" t="s">
        <v>1964</v>
      </c>
      <c r="D310" s="44" t="s">
        <v>2656</v>
      </c>
      <c r="E310" s="45" t="s">
        <v>1063</v>
      </c>
      <c r="F310" s="46">
        <v>2260</v>
      </c>
      <c r="G310" s="46">
        <v>3</v>
      </c>
      <c r="H310" s="47" t="s">
        <v>4</v>
      </c>
      <c r="I310" s="46" t="s">
        <v>4</v>
      </c>
      <c r="J310" s="48"/>
      <c r="K310" s="48"/>
      <c r="L310" s="48"/>
    </row>
    <row r="311" spans="1:12" s="36" customFormat="1" ht="15.75" x14ac:dyDescent="0.25">
      <c r="A311" s="40" t="s">
        <v>398</v>
      </c>
      <c r="B311" s="44" t="s">
        <v>2663</v>
      </c>
      <c r="C311" s="44" t="s">
        <v>1963</v>
      </c>
      <c r="D311" s="44" t="s">
        <v>2656</v>
      </c>
      <c r="E311" s="45" t="s">
        <v>1067</v>
      </c>
      <c r="F311" s="46">
        <v>2290</v>
      </c>
      <c r="G311" s="46">
        <v>60</v>
      </c>
      <c r="H311" s="47" t="s">
        <v>4</v>
      </c>
      <c r="I311" s="46" t="s">
        <v>4</v>
      </c>
      <c r="J311" s="48"/>
      <c r="K311" s="48"/>
      <c r="L311" s="48"/>
    </row>
    <row r="312" spans="1:12" s="36" customFormat="1" ht="15.75" x14ac:dyDescent="0.25">
      <c r="A312" s="40" t="s">
        <v>396</v>
      </c>
      <c r="B312" s="44" t="s">
        <v>2660</v>
      </c>
      <c r="C312" s="44" t="s">
        <v>1964</v>
      </c>
      <c r="D312" s="44" t="s">
        <v>2656</v>
      </c>
      <c r="E312" s="45" t="s">
        <v>1064</v>
      </c>
      <c r="F312" s="46">
        <v>2270</v>
      </c>
      <c r="G312" s="46">
        <v>3</v>
      </c>
      <c r="H312" s="47" t="s">
        <v>14</v>
      </c>
      <c r="I312" s="46" t="s">
        <v>7</v>
      </c>
      <c r="J312" s="48"/>
      <c r="K312" s="48"/>
      <c r="L312" s="48"/>
    </row>
    <row r="313" spans="1:12" s="36" customFormat="1" ht="15.75" x14ac:dyDescent="0.25">
      <c r="A313" s="40" t="s">
        <v>401</v>
      </c>
      <c r="B313" s="44" t="s">
        <v>2665</v>
      </c>
      <c r="C313" s="44" t="s">
        <v>1964</v>
      </c>
      <c r="D313" s="44" t="s">
        <v>2656</v>
      </c>
      <c r="E313" s="45" t="s">
        <v>1070</v>
      </c>
      <c r="F313" s="46">
        <v>2320</v>
      </c>
      <c r="G313" s="46">
        <v>9</v>
      </c>
      <c r="H313" s="47" t="s">
        <v>14</v>
      </c>
      <c r="I313" s="46" t="s">
        <v>14</v>
      </c>
      <c r="J313" s="48"/>
      <c r="K313" s="48"/>
      <c r="L313" s="48"/>
    </row>
    <row r="314" spans="1:12" s="36" customFormat="1" ht="15.75" x14ac:dyDescent="0.25">
      <c r="A314" s="40" t="s">
        <v>406</v>
      </c>
      <c r="B314" s="44" t="s">
        <v>2671</v>
      </c>
      <c r="C314" s="44" t="s">
        <v>1964</v>
      </c>
      <c r="D314" s="44" t="s">
        <v>2656</v>
      </c>
      <c r="E314" s="45" t="s">
        <v>1075</v>
      </c>
      <c r="F314" s="46">
        <v>2360</v>
      </c>
      <c r="G314" s="46">
        <v>10</v>
      </c>
      <c r="H314" s="47" t="s">
        <v>14</v>
      </c>
      <c r="I314" s="46" t="s">
        <v>7</v>
      </c>
      <c r="J314" s="48"/>
      <c r="K314" s="48"/>
      <c r="L314" s="48"/>
    </row>
    <row r="315" spans="1:12" s="36" customFormat="1" ht="141.75" x14ac:dyDescent="0.25">
      <c r="A315" s="53" t="s">
        <v>2972</v>
      </c>
      <c r="B315" s="44" t="s">
        <v>2922</v>
      </c>
      <c r="C315" s="44" t="s">
        <v>2924</v>
      </c>
      <c r="D315" s="44" t="s">
        <v>1967</v>
      </c>
      <c r="E315" s="45" t="s">
        <v>580</v>
      </c>
      <c r="F315" s="46">
        <v>50</v>
      </c>
      <c r="G315" s="46">
        <v>3</v>
      </c>
      <c r="H315" s="47" t="s">
        <v>4</v>
      </c>
      <c r="I315" s="55" t="s">
        <v>2925</v>
      </c>
      <c r="J315" s="48"/>
      <c r="K315" s="48" t="s">
        <v>3</v>
      </c>
      <c r="L315" s="44" t="s">
        <v>2973</v>
      </c>
    </row>
    <row r="316" spans="1:12" s="36" customFormat="1" ht="15.75" x14ac:dyDescent="0.25">
      <c r="A316" s="40" t="s">
        <v>6</v>
      </c>
      <c r="B316" s="44" t="s">
        <v>1969</v>
      </c>
      <c r="C316" s="44" t="s">
        <v>2810</v>
      </c>
      <c r="D316" s="44" t="s">
        <v>1967</v>
      </c>
      <c r="E316" s="45" t="s">
        <v>581</v>
      </c>
      <c r="F316" s="46">
        <v>45</v>
      </c>
      <c r="G316" s="46">
        <v>10</v>
      </c>
      <c r="H316" s="47" t="s">
        <v>4</v>
      </c>
      <c r="I316" s="46" t="s">
        <v>7</v>
      </c>
      <c r="J316" s="48"/>
      <c r="K316" s="48"/>
      <c r="L316" s="48"/>
    </row>
    <row r="317" spans="1:12" s="36" customFormat="1" ht="15.75" x14ac:dyDescent="0.25">
      <c r="A317" s="49" t="s">
        <v>11</v>
      </c>
      <c r="B317" s="44" t="s">
        <v>1972</v>
      </c>
      <c r="C317" s="44" t="s">
        <v>1964</v>
      </c>
      <c r="D317" s="44" t="s">
        <v>1967</v>
      </c>
      <c r="E317" s="50" t="s">
        <v>584</v>
      </c>
      <c r="F317" s="47">
        <v>20</v>
      </c>
      <c r="G317" s="47">
        <v>8</v>
      </c>
      <c r="H317" s="47" t="s">
        <v>4</v>
      </c>
      <c r="I317" s="47" t="s">
        <v>4</v>
      </c>
      <c r="J317" s="51"/>
      <c r="K317" s="51" t="s">
        <v>10</v>
      </c>
      <c r="L317" s="51"/>
    </row>
    <row r="318" spans="1:12" s="36" customFormat="1" ht="15.75" x14ac:dyDescent="0.25">
      <c r="A318" s="49" t="s">
        <v>12</v>
      </c>
      <c r="B318" s="44" t="s">
        <v>1973</v>
      </c>
      <c r="C318" s="44" t="s">
        <v>1963</v>
      </c>
      <c r="D318" s="44" t="s">
        <v>1967</v>
      </c>
      <c r="E318" s="50" t="s">
        <v>585</v>
      </c>
      <c r="F318" s="47">
        <v>21</v>
      </c>
      <c r="G318" s="47">
        <v>8</v>
      </c>
      <c r="H318" s="47" t="s">
        <v>4</v>
      </c>
      <c r="I318" s="47" t="s">
        <v>4</v>
      </c>
      <c r="J318" s="51"/>
      <c r="K318" s="51"/>
      <c r="L318" s="51"/>
    </row>
    <row r="319" spans="1:12" s="36" customFormat="1" ht="78.75" x14ac:dyDescent="0.25">
      <c r="A319" s="53" t="s">
        <v>2937</v>
      </c>
      <c r="B319" s="44" t="s">
        <v>1966</v>
      </c>
      <c r="C319" s="44" t="s">
        <v>2810</v>
      </c>
      <c r="D319" s="44" t="s">
        <v>1967</v>
      </c>
      <c r="E319" s="45" t="s">
        <v>578</v>
      </c>
      <c r="F319" s="46">
        <v>10</v>
      </c>
      <c r="G319" s="46">
        <v>1</v>
      </c>
      <c r="H319" s="47" t="s">
        <v>4</v>
      </c>
      <c r="I319" s="55" t="s">
        <v>2</v>
      </c>
      <c r="J319" s="48"/>
      <c r="K319" s="48" t="s">
        <v>3</v>
      </c>
      <c r="L319" s="44" t="s">
        <v>2923</v>
      </c>
    </row>
    <row r="320" spans="1:12" s="36" customFormat="1" ht="15.75" x14ac:dyDescent="0.25">
      <c r="A320" s="40" t="s">
        <v>8</v>
      </c>
      <c r="B320" s="44" t="s">
        <v>1970</v>
      </c>
      <c r="C320" s="44" t="s">
        <v>2810</v>
      </c>
      <c r="D320" s="44" t="s">
        <v>1967</v>
      </c>
      <c r="E320" s="45" t="s">
        <v>582</v>
      </c>
      <c r="F320" s="46">
        <v>40</v>
      </c>
      <c r="G320" s="46">
        <v>10</v>
      </c>
      <c r="H320" s="47" t="s">
        <v>4</v>
      </c>
      <c r="I320" s="46" t="s">
        <v>2</v>
      </c>
      <c r="J320" s="48"/>
      <c r="K320" s="48" t="s">
        <v>3</v>
      </c>
      <c r="L320" s="48"/>
    </row>
    <row r="321" spans="1:13" s="36" customFormat="1" ht="15.75" x14ac:dyDescent="0.25">
      <c r="A321" s="40" t="s">
        <v>5</v>
      </c>
      <c r="B321" s="44" t="s">
        <v>1968</v>
      </c>
      <c r="C321" s="44" t="s">
        <v>2810</v>
      </c>
      <c r="D321" s="44" t="s">
        <v>1967</v>
      </c>
      <c r="E321" s="45" t="s">
        <v>579</v>
      </c>
      <c r="F321" s="46">
        <v>30</v>
      </c>
      <c r="G321" s="46">
        <v>1</v>
      </c>
      <c r="H321" s="47" t="s">
        <v>4</v>
      </c>
      <c r="I321" s="46" t="s">
        <v>4</v>
      </c>
      <c r="J321" s="48"/>
      <c r="K321" s="48"/>
      <c r="L321" s="48"/>
    </row>
    <row r="322" spans="1:13" s="36" customFormat="1" ht="15.75" x14ac:dyDescent="0.25">
      <c r="A322" s="49" t="s">
        <v>9</v>
      </c>
      <c r="B322" s="44" t="s">
        <v>1971</v>
      </c>
      <c r="C322" s="44" t="s">
        <v>1963</v>
      </c>
      <c r="D322" s="44" t="s">
        <v>1967</v>
      </c>
      <c r="E322" s="50" t="s">
        <v>583</v>
      </c>
      <c r="F322" s="47">
        <v>60</v>
      </c>
      <c r="G322" s="47">
        <v>2</v>
      </c>
      <c r="H322" s="47" t="s">
        <v>4</v>
      </c>
      <c r="I322" s="47" t="s">
        <v>4</v>
      </c>
      <c r="J322" s="51"/>
      <c r="K322" s="51" t="s">
        <v>10</v>
      </c>
      <c r="L322" s="51"/>
    </row>
    <row r="323" spans="1:13" s="36" customFormat="1" ht="31.5" x14ac:dyDescent="0.25">
      <c r="A323" s="69" t="s">
        <v>574</v>
      </c>
      <c r="B323" s="70"/>
      <c r="C323" s="70"/>
      <c r="D323" s="70"/>
      <c r="E323" s="71" t="s">
        <v>1031</v>
      </c>
      <c r="F323" s="72" t="s">
        <v>1</v>
      </c>
      <c r="G323" s="72">
        <v>1</v>
      </c>
      <c r="H323" s="72" t="s">
        <v>4</v>
      </c>
      <c r="I323" s="72" t="s">
        <v>4</v>
      </c>
      <c r="J323" s="70"/>
      <c r="K323" s="70"/>
      <c r="L323" s="70" t="s">
        <v>1803</v>
      </c>
      <c r="M323" s="37"/>
    </row>
    <row r="324" spans="1:13" s="36" customFormat="1" ht="15.75" x14ac:dyDescent="0.25">
      <c r="A324" s="53" t="s">
        <v>2802</v>
      </c>
      <c r="B324" s="44" t="s">
        <v>2806</v>
      </c>
      <c r="C324" s="44" t="s">
        <v>1963</v>
      </c>
      <c r="D324" s="44" t="s">
        <v>2811</v>
      </c>
      <c r="E324" s="54" t="s">
        <v>2884</v>
      </c>
      <c r="F324" s="55">
        <v>3946</v>
      </c>
      <c r="G324" s="55">
        <v>1</v>
      </c>
      <c r="H324" s="55" t="s">
        <v>14</v>
      </c>
      <c r="I324" s="55" t="s">
        <v>56</v>
      </c>
      <c r="J324" s="44" t="s">
        <v>2921</v>
      </c>
      <c r="K324" s="56"/>
      <c r="L324" s="44" t="s">
        <v>2939</v>
      </c>
      <c r="M324" s="37"/>
    </row>
    <row r="325" spans="1:13" s="36" customFormat="1" ht="15.75" x14ac:dyDescent="0.25">
      <c r="A325" s="53" t="s">
        <v>2803</v>
      </c>
      <c r="B325" s="44" t="s">
        <v>2807</v>
      </c>
      <c r="C325" s="44" t="s">
        <v>1964</v>
      </c>
      <c r="D325" s="44" t="s">
        <v>2811</v>
      </c>
      <c r="E325" s="54" t="s">
        <v>2885</v>
      </c>
      <c r="F325" s="55">
        <v>3944</v>
      </c>
      <c r="G325" s="55">
        <v>1</v>
      </c>
      <c r="H325" s="55" t="s">
        <v>14</v>
      </c>
      <c r="I325" s="55" t="s">
        <v>56</v>
      </c>
      <c r="J325" s="44" t="s">
        <v>2921</v>
      </c>
      <c r="K325" s="56"/>
      <c r="L325" s="44" t="s">
        <v>2939</v>
      </c>
      <c r="M325" s="37"/>
    </row>
    <row r="326" spans="1:13" s="36" customFormat="1" ht="15.75" x14ac:dyDescent="0.25">
      <c r="A326" s="53" t="s">
        <v>2804</v>
      </c>
      <c r="B326" s="44" t="s">
        <v>2808</v>
      </c>
      <c r="C326" s="44" t="s">
        <v>1964</v>
      </c>
      <c r="D326" s="44" t="s">
        <v>2811</v>
      </c>
      <c r="E326" s="54" t="s">
        <v>2886</v>
      </c>
      <c r="F326" s="55">
        <v>3945</v>
      </c>
      <c r="G326" s="55">
        <v>8</v>
      </c>
      <c r="H326" s="55" t="s">
        <v>14</v>
      </c>
      <c r="I326" s="55" t="s">
        <v>56</v>
      </c>
      <c r="J326" s="44" t="s">
        <v>2921</v>
      </c>
      <c r="K326" s="56"/>
      <c r="L326" s="44" t="s">
        <v>2939</v>
      </c>
      <c r="M326" s="37"/>
    </row>
    <row r="327" spans="1:13" s="36" customFormat="1" ht="15.75" x14ac:dyDescent="0.25">
      <c r="A327" s="53" t="s">
        <v>2805</v>
      </c>
      <c r="B327" s="44" t="s">
        <v>2809</v>
      </c>
      <c r="C327" s="44" t="s">
        <v>1964</v>
      </c>
      <c r="D327" s="44" t="s">
        <v>2811</v>
      </c>
      <c r="E327" s="54" t="s">
        <v>2887</v>
      </c>
      <c r="F327" s="55">
        <v>3943</v>
      </c>
      <c r="G327" s="55">
        <v>1</v>
      </c>
      <c r="H327" s="55" t="s">
        <v>14</v>
      </c>
      <c r="I327" s="55" t="s">
        <v>56</v>
      </c>
      <c r="J327" s="44" t="s">
        <v>2921</v>
      </c>
      <c r="K327" s="56"/>
      <c r="L327" s="44" t="s">
        <v>2939</v>
      </c>
      <c r="M327" s="37"/>
    </row>
    <row r="328" spans="1:13" s="36" customFormat="1" ht="15.75" x14ac:dyDescent="0.25">
      <c r="A328" s="156" t="s">
        <v>381</v>
      </c>
      <c r="B328" s="44" t="s">
        <v>1937</v>
      </c>
      <c r="C328" s="44" t="s">
        <v>1963</v>
      </c>
      <c r="D328" s="44" t="s">
        <v>2811</v>
      </c>
      <c r="E328" s="50" t="s">
        <v>1039</v>
      </c>
      <c r="F328" s="38">
        <v>80000</v>
      </c>
      <c r="G328" s="47">
        <v>4</v>
      </c>
      <c r="H328" s="47" t="s">
        <v>4</v>
      </c>
      <c r="I328" s="47" t="s">
        <v>4</v>
      </c>
      <c r="J328" s="51"/>
      <c r="K328" s="51" t="s">
        <v>18</v>
      </c>
      <c r="L328" s="51"/>
    </row>
    <row r="329" spans="1:13" s="36" customFormat="1" ht="15.75" x14ac:dyDescent="0.25">
      <c r="A329" s="156" t="s">
        <v>1429</v>
      </c>
      <c r="B329" s="44" t="s">
        <v>1954</v>
      </c>
      <c r="C329" s="44" t="s">
        <v>1963</v>
      </c>
      <c r="D329" s="44" t="s">
        <v>2811</v>
      </c>
      <c r="E329" s="50" t="s">
        <v>1190</v>
      </c>
      <c r="F329" s="38">
        <v>80001</v>
      </c>
      <c r="G329" s="47">
        <v>4</v>
      </c>
      <c r="H329" s="47" t="s">
        <v>4</v>
      </c>
      <c r="I329" s="47" t="s">
        <v>4</v>
      </c>
      <c r="J329" s="51"/>
      <c r="K329" s="51" t="s">
        <v>18</v>
      </c>
      <c r="L329" s="51"/>
    </row>
    <row r="330" spans="1:13" s="36" customFormat="1" ht="15.75" x14ac:dyDescent="0.25">
      <c r="A330" s="156" t="s">
        <v>337</v>
      </c>
      <c r="B330" s="44" t="s">
        <v>1906</v>
      </c>
      <c r="C330" s="44" t="s">
        <v>1963</v>
      </c>
      <c r="D330" s="44" t="s">
        <v>2811</v>
      </c>
      <c r="E330" s="50" t="s">
        <v>993</v>
      </c>
      <c r="F330" s="38">
        <v>80002</v>
      </c>
      <c r="G330" s="47">
        <v>1</v>
      </c>
      <c r="H330" s="47" t="s">
        <v>4</v>
      </c>
      <c r="I330" s="47" t="s">
        <v>4</v>
      </c>
      <c r="J330" s="51"/>
      <c r="K330" s="51" t="s">
        <v>18</v>
      </c>
      <c r="L330" s="51"/>
    </row>
    <row r="331" spans="1:13" s="36" customFormat="1" ht="15.75" x14ac:dyDescent="0.25">
      <c r="A331" s="156" t="s">
        <v>382</v>
      </c>
      <c r="B331" s="44" t="s">
        <v>1938</v>
      </c>
      <c r="C331" s="44" t="s">
        <v>1963</v>
      </c>
      <c r="D331" s="44" t="s">
        <v>2811</v>
      </c>
      <c r="E331" s="50" t="s">
        <v>1040</v>
      </c>
      <c r="F331" s="38">
        <v>80003</v>
      </c>
      <c r="G331" s="47">
        <v>5</v>
      </c>
      <c r="H331" s="47" t="s">
        <v>4</v>
      </c>
      <c r="I331" s="47" t="s">
        <v>4</v>
      </c>
      <c r="J331" s="51"/>
      <c r="K331" s="51" t="s">
        <v>18</v>
      </c>
      <c r="L331" s="51"/>
    </row>
    <row r="332" spans="1:13" s="36" customFormat="1" ht="15.75" x14ac:dyDescent="0.25">
      <c r="A332" s="157" t="s">
        <v>375</v>
      </c>
      <c r="B332" s="73" t="s">
        <v>1934</v>
      </c>
      <c r="C332" s="73" t="s">
        <v>1963</v>
      </c>
      <c r="D332" s="44" t="s">
        <v>2811</v>
      </c>
      <c r="E332" s="74" t="s">
        <v>1033</v>
      </c>
      <c r="F332" s="38">
        <v>80004</v>
      </c>
      <c r="G332" s="75">
        <v>2</v>
      </c>
      <c r="H332" s="75" t="s">
        <v>4</v>
      </c>
      <c r="I332" s="75" t="s">
        <v>4</v>
      </c>
      <c r="J332" s="76"/>
      <c r="K332" s="76" t="s">
        <v>18</v>
      </c>
      <c r="L332" s="76"/>
    </row>
    <row r="333" spans="1:13" s="36" customFormat="1" ht="15.75" x14ac:dyDescent="0.25">
      <c r="A333" s="156" t="s">
        <v>1428</v>
      </c>
      <c r="B333" s="44" t="s">
        <v>1953</v>
      </c>
      <c r="C333" s="44" t="s">
        <v>1963</v>
      </c>
      <c r="D333" s="44" t="s">
        <v>2811</v>
      </c>
      <c r="E333" s="50" t="s">
        <v>1189</v>
      </c>
      <c r="F333" s="38">
        <v>80005</v>
      </c>
      <c r="G333" s="47">
        <v>2</v>
      </c>
      <c r="H333" s="47" t="s">
        <v>4</v>
      </c>
      <c r="I333" s="47" t="s">
        <v>4</v>
      </c>
      <c r="J333" s="51"/>
      <c r="K333" s="51" t="s">
        <v>18</v>
      </c>
      <c r="L333" s="51"/>
    </row>
    <row r="334" spans="1:13" s="36" customFormat="1" ht="15.75" x14ac:dyDescent="0.25">
      <c r="A334" s="156" t="s">
        <v>351</v>
      </c>
      <c r="B334" s="44" t="s">
        <v>1918</v>
      </c>
      <c r="C334" s="44" t="s">
        <v>1963</v>
      </c>
      <c r="D334" s="44" t="s">
        <v>2811</v>
      </c>
      <c r="E334" s="50" t="s">
        <v>1008</v>
      </c>
      <c r="F334" s="38">
        <v>80006</v>
      </c>
      <c r="G334" s="47">
        <v>8</v>
      </c>
      <c r="H334" s="47" t="s">
        <v>4</v>
      </c>
      <c r="I334" s="47" t="s">
        <v>4</v>
      </c>
      <c r="J334" s="51"/>
      <c r="K334" s="51" t="s">
        <v>10</v>
      </c>
      <c r="L334" s="51"/>
    </row>
    <row r="335" spans="1:13" s="36" customFormat="1" ht="31.5" x14ac:dyDescent="0.25">
      <c r="A335" s="156" t="s">
        <v>2974</v>
      </c>
      <c r="B335" s="44" t="s">
        <v>1911</v>
      </c>
      <c r="C335" s="44" t="s">
        <v>1963</v>
      </c>
      <c r="D335" s="44" t="s">
        <v>2811</v>
      </c>
      <c r="E335" s="50" t="s">
        <v>999</v>
      </c>
      <c r="F335" s="55">
        <v>70000</v>
      </c>
      <c r="G335" s="47">
        <v>2</v>
      </c>
      <c r="H335" s="47" t="s">
        <v>14</v>
      </c>
      <c r="I335" s="47" t="s">
        <v>2</v>
      </c>
      <c r="J335" s="51"/>
      <c r="K335" s="51"/>
      <c r="L335" s="44" t="s">
        <v>2931</v>
      </c>
    </row>
    <row r="336" spans="1:13" s="36" customFormat="1" ht="15.75" x14ac:dyDescent="0.25">
      <c r="A336" s="156" t="s">
        <v>478</v>
      </c>
      <c r="B336" s="44" t="s">
        <v>1958</v>
      </c>
      <c r="C336" s="44" t="s">
        <v>1964</v>
      </c>
      <c r="D336" s="44" t="s">
        <v>2811</v>
      </c>
      <c r="E336" s="47" t="s">
        <v>1162</v>
      </c>
      <c r="F336" s="55">
        <v>70001</v>
      </c>
      <c r="G336" s="47">
        <v>60</v>
      </c>
      <c r="H336" s="47" t="s">
        <v>14</v>
      </c>
      <c r="I336" s="47" t="s">
        <v>7</v>
      </c>
      <c r="J336" s="51"/>
      <c r="K336" s="51"/>
      <c r="L336" s="51"/>
    </row>
    <row r="337" spans="1:12" s="36" customFormat="1" ht="31.5" x14ac:dyDescent="0.25">
      <c r="A337" s="69" t="s">
        <v>349</v>
      </c>
      <c r="B337" s="70"/>
      <c r="C337" s="70"/>
      <c r="D337" s="70"/>
      <c r="E337" s="71" t="s">
        <v>1005</v>
      </c>
      <c r="F337" s="72" t="s">
        <v>1</v>
      </c>
      <c r="G337" s="72">
        <v>8</v>
      </c>
      <c r="H337" s="72" t="s">
        <v>4</v>
      </c>
      <c r="I337" s="72" t="s">
        <v>4</v>
      </c>
      <c r="J337" s="70"/>
      <c r="K337" s="70"/>
      <c r="L337" s="70" t="s">
        <v>1804</v>
      </c>
    </row>
    <row r="338" spans="1:12" s="36" customFormat="1" ht="31.5" x14ac:dyDescent="0.25">
      <c r="A338" s="69" t="s">
        <v>350</v>
      </c>
      <c r="B338" s="70"/>
      <c r="C338" s="70"/>
      <c r="D338" s="70"/>
      <c r="E338" s="71" t="s">
        <v>1006</v>
      </c>
      <c r="F338" s="72" t="s">
        <v>1</v>
      </c>
      <c r="G338" s="72">
        <v>2</v>
      </c>
      <c r="H338" s="72" t="s">
        <v>4</v>
      </c>
      <c r="I338" s="72" t="s">
        <v>4</v>
      </c>
      <c r="J338" s="70"/>
      <c r="K338" s="70"/>
      <c r="L338" s="70" t="s">
        <v>1805</v>
      </c>
    </row>
    <row r="339" spans="1:12" s="36" customFormat="1" ht="15.75" x14ac:dyDescent="0.25">
      <c r="A339" s="156" t="s">
        <v>323</v>
      </c>
      <c r="B339" s="44" t="s">
        <v>1896</v>
      </c>
      <c r="C339" s="44" t="s">
        <v>1963</v>
      </c>
      <c r="D339" s="44" t="s">
        <v>2811</v>
      </c>
      <c r="E339" s="50" t="s">
        <v>983</v>
      </c>
      <c r="F339" s="38">
        <v>80007</v>
      </c>
      <c r="G339" s="47">
        <v>8</v>
      </c>
      <c r="H339" s="47" t="s">
        <v>4</v>
      </c>
      <c r="I339" s="47" t="s">
        <v>4</v>
      </c>
      <c r="J339" s="51"/>
      <c r="K339" s="51" t="s">
        <v>10</v>
      </c>
      <c r="L339" s="51"/>
    </row>
    <row r="340" spans="1:12" s="36" customFormat="1" ht="15.75" x14ac:dyDescent="0.25">
      <c r="A340" s="156" t="s">
        <v>324</v>
      </c>
      <c r="B340" s="44" t="s">
        <v>1897</v>
      </c>
      <c r="C340" s="44" t="s">
        <v>1963</v>
      </c>
      <c r="D340" s="44" t="s">
        <v>2811</v>
      </c>
      <c r="E340" s="50" t="s">
        <v>984</v>
      </c>
      <c r="F340" s="38">
        <v>80008</v>
      </c>
      <c r="G340" s="47">
        <v>8</v>
      </c>
      <c r="H340" s="47" t="s">
        <v>4</v>
      </c>
      <c r="I340" s="47" t="s">
        <v>4</v>
      </c>
      <c r="J340" s="51"/>
      <c r="K340" s="51" t="s">
        <v>321</v>
      </c>
      <c r="L340" s="51"/>
    </row>
    <row r="341" spans="1:12" s="36" customFormat="1" ht="15.75" x14ac:dyDescent="0.25">
      <c r="A341" s="156" t="s">
        <v>325</v>
      </c>
      <c r="B341" s="44" t="s">
        <v>1898</v>
      </c>
      <c r="C341" s="44" t="s">
        <v>1963</v>
      </c>
      <c r="D341" s="44" t="s">
        <v>2811</v>
      </c>
      <c r="E341" s="50" t="s">
        <v>985</v>
      </c>
      <c r="F341" s="38">
        <v>80009</v>
      </c>
      <c r="G341" s="47">
        <v>8</v>
      </c>
      <c r="H341" s="47" t="s">
        <v>4</v>
      </c>
      <c r="I341" s="47" t="s">
        <v>4</v>
      </c>
      <c r="J341" s="51"/>
      <c r="K341" s="51" t="s">
        <v>321</v>
      </c>
      <c r="L341" s="51"/>
    </row>
    <row r="342" spans="1:12" s="36" customFormat="1" ht="15.75" x14ac:dyDescent="0.25">
      <c r="A342" s="156" t="s">
        <v>388</v>
      </c>
      <c r="B342" s="44" t="s">
        <v>1944</v>
      </c>
      <c r="C342" s="44" t="s">
        <v>1963</v>
      </c>
      <c r="D342" s="44" t="s">
        <v>2811</v>
      </c>
      <c r="E342" s="50" t="s">
        <v>1048</v>
      </c>
      <c r="F342" s="38">
        <v>80010</v>
      </c>
      <c r="G342" s="47">
        <v>8</v>
      </c>
      <c r="H342" s="47" t="s">
        <v>4</v>
      </c>
      <c r="I342" s="47" t="s">
        <v>4</v>
      </c>
      <c r="J342" s="51"/>
      <c r="K342" s="51" t="s">
        <v>10</v>
      </c>
      <c r="L342" s="51"/>
    </row>
    <row r="343" spans="1:12" s="36" customFormat="1" ht="15.75" x14ac:dyDescent="0.25">
      <c r="A343" s="156" t="s">
        <v>389</v>
      </c>
      <c r="B343" s="44" t="s">
        <v>1945</v>
      </c>
      <c r="C343" s="44" t="s">
        <v>1963</v>
      </c>
      <c r="D343" s="44" t="s">
        <v>2811</v>
      </c>
      <c r="E343" s="50" t="s">
        <v>1049</v>
      </c>
      <c r="F343" s="38">
        <v>80011</v>
      </c>
      <c r="G343" s="47">
        <v>2</v>
      </c>
      <c r="H343" s="47" t="s">
        <v>4</v>
      </c>
      <c r="I343" s="47" t="s">
        <v>4</v>
      </c>
      <c r="J343" s="51"/>
      <c r="K343" s="51" t="s">
        <v>10</v>
      </c>
      <c r="L343" s="51"/>
    </row>
    <row r="344" spans="1:12" s="36" customFormat="1" ht="15.75" x14ac:dyDescent="0.25">
      <c r="A344" s="156" t="s">
        <v>357</v>
      </c>
      <c r="B344" s="44" t="s">
        <v>1923</v>
      </c>
      <c r="C344" s="44" t="s">
        <v>1963</v>
      </c>
      <c r="D344" s="44" t="s">
        <v>2811</v>
      </c>
      <c r="E344" s="50" t="s">
        <v>1014</v>
      </c>
      <c r="F344" s="77">
        <v>70002</v>
      </c>
      <c r="G344" s="47">
        <v>8</v>
      </c>
      <c r="H344" s="47" t="s">
        <v>14</v>
      </c>
      <c r="I344" s="47" t="s">
        <v>7</v>
      </c>
      <c r="J344" s="51"/>
      <c r="K344" s="51"/>
      <c r="L344" s="51"/>
    </row>
    <row r="345" spans="1:12" s="36" customFormat="1" ht="15.75" x14ac:dyDescent="0.25">
      <c r="A345" s="156" t="s">
        <v>358</v>
      </c>
      <c r="B345" s="44" t="s">
        <v>1924</v>
      </c>
      <c r="C345" s="44" t="s">
        <v>1963</v>
      </c>
      <c r="D345" s="44" t="s">
        <v>2811</v>
      </c>
      <c r="E345" s="50" t="s">
        <v>1015</v>
      </c>
      <c r="F345" s="77">
        <v>70003</v>
      </c>
      <c r="G345" s="47">
        <v>2</v>
      </c>
      <c r="H345" s="47" t="s">
        <v>14</v>
      </c>
      <c r="I345" s="47" t="s">
        <v>14</v>
      </c>
      <c r="J345" s="51"/>
      <c r="K345" s="51"/>
      <c r="L345" s="51"/>
    </row>
    <row r="346" spans="1:12" s="36" customFormat="1" ht="15.75" x14ac:dyDescent="0.25">
      <c r="A346" s="156" t="s">
        <v>362</v>
      </c>
      <c r="B346" s="44" t="s">
        <v>1927</v>
      </c>
      <c r="C346" s="44" t="s">
        <v>1963</v>
      </c>
      <c r="D346" s="44" t="s">
        <v>2811</v>
      </c>
      <c r="E346" s="50" t="s">
        <v>1019</v>
      </c>
      <c r="F346" s="77">
        <v>70004</v>
      </c>
      <c r="G346" s="47">
        <v>8</v>
      </c>
      <c r="H346" s="47" t="s">
        <v>14</v>
      </c>
      <c r="I346" s="47" t="s">
        <v>7</v>
      </c>
      <c r="J346" s="51"/>
      <c r="K346" s="51"/>
      <c r="L346" s="51"/>
    </row>
    <row r="347" spans="1:12" s="36" customFormat="1" ht="15.75" x14ac:dyDescent="0.25">
      <c r="A347" s="156" t="s">
        <v>363</v>
      </c>
      <c r="B347" s="44" t="s">
        <v>1928</v>
      </c>
      <c r="C347" s="44" t="s">
        <v>1963</v>
      </c>
      <c r="D347" s="44" t="s">
        <v>2811</v>
      </c>
      <c r="E347" s="50" t="s">
        <v>1020</v>
      </c>
      <c r="F347" s="77">
        <v>70005</v>
      </c>
      <c r="G347" s="47">
        <v>2</v>
      </c>
      <c r="H347" s="47" t="s">
        <v>14</v>
      </c>
      <c r="I347" s="47" t="s">
        <v>14</v>
      </c>
      <c r="J347" s="51"/>
      <c r="K347" s="51"/>
      <c r="L347" s="51"/>
    </row>
    <row r="348" spans="1:12" s="36" customFormat="1" ht="15.75" x14ac:dyDescent="0.25">
      <c r="A348" s="156" t="s">
        <v>367</v>
      </c>
      <c r="B348" s="44" t="s">
        <v>1931</v>
      </c>
      <c r="C348" s="44" t="s">
        <v>1963</v>
      </c>
      <c r="D348" s="44" t="s">
        <v>2811</v>
      </c>
      <c r="E348" s="50" t="s">
        <v>1024</v>
      </c>
      <c r="F348" s="77">
        <v>70006</v>
      </c>
      <c r="G348" s="47">
        <v>8</v>
      </c>
      <c r="H348" s="47" t="s">
        <v>14</v>
      </c>
      <c r="I348" s="47" t="s">
        <v>7</v>
      </c>
      <c r="J348" s="51"/>
      <c r="K348" s="51"/>
      <c r="L348" s="51"/>
    </row>
    <row r="349" spans="1:12" s="36" customFormat="1" ht="15.75" x14ac:dyDescent="0.25">
      <c r="A349" s="156" t="s">
        <v>368</v>
      </c>
      <c r="B349" s="44" t="s">
        <v>1932</v>
      </c>
      <c r="C349" s="44" t="s">
        <v>1963</v>
      </c>
      <c r="D349" s="44" t="s">
        <v>2811</v>
      </c>
      <c r="E349" s="50" t="s">
        <v>1025</v>
      </c>
      <c r="F349" s="77">
        <v>70007</v>
      </c>
      <c r="G349" s="47">
        <v>2</v>
      </c>
      <c r="H349" s="47" t="s">
        <v>14</v>
      </c>
      <c r="I349" s="47" t="s">
        <v>14</v>
      </c>
      <c r="J349" s="51"/>
      <c r="K349" s="51"/>
      <c r="L349" s="51"/>
    </row>
    <row r="350" spans="1:12" s="36" customFormat="1" ht="15.75" x14ac:dyDescent="0.25">
      <c r="A350" s="156" t="s">
        <v>376</v>
      </c>
      <c r="B350" s="44" t="s">
        <v>2878</v>
      </c>
      <c r="C350" s="44" t="s">
        <v>1963</v>
      </c>
      <c r="D350" s="44" t="s">
        <v>2811</v>
      </c>
      <c r="E350" s="50" t="s">
        <v>1034</v>
      </c>
      <c r="F350" s="78">
        <v>80012</v>
      </c>
      <c r="G350" s="47">
        <v>8</v>
      </c>
      <c r="H350" s="47" t="s">
        <v>4</v>
      </c>
      <c r="I350" s="47" t="s">
        <v>4</v>
      </c>
      <c r="J350" s="51"/>
      <c r="K350" s="51" t="s">
        <v>10</v>
      </c>
      <c r="L350" s="51"/>
    </row>
    <row r="351" spans="1:12" s="36" customFormat="1" ht="15.75" x14ac:dyDescent="0.25">
      <c r="A351" s="156" t="s">
        <v>377</v>
      </c>
      <c r="B351" s="44" t="s">
        <v>2879</v>
      </c>
      <c r="C351" s="44" t="s">
        <v>1963</v>
      </c>
      <c r="D351" s="44" t="s">
        <v>2811</v>
      </c>
      <c r="E351" s="50" t="s">
        <v>1035</v>
      </c>
      <c r="F351" s="78">
        <v>80013</v>
      </c>
      <c r="G351" s="47">
        <v>8</v>
      </c>
      <c r="H351" s="47" t="s">
        <v>4</v>
      </c>
      <c r="I351" s="47" t="s">
        <v>4</v>
      </c>
      <c r="J351" s="51"/>
      <c r="K351" s="51" t="s">
        <v>10</v>
      </c>
      <c r="L351" s="51"/>
    </row>
    <row r="352" spans="1:12" s="36" customFormat="1" ht="15.75" x14ac:dyDescent="0.25">
      <c r="A352" s="156" t="s">
        <v>378</v>
      </c>
      <c r="B352" s="44" t="s">
        <v>2880</v>
      </c>
      <c r="C352" s="44" t="s">
        <v>1963</v>
      </c>
      <c r="D352" s="44" t="s">
        <v>2811</v>
      </c>
      <c r="E352" s="50" t="s">
        <v>1036</v>
      </c>
      <c r="F352" s="78">
        <v>80014</v>
      </c>
      <c r="G352" s="47">
        <v>8</v>
      </c>
      <c r="H352" s="47" t="s">
        <v>4</v>
      </c>
      <c r="I352" s="47" t="s">
        <v>4</v>
      </c>
      <c r="J352" s="51"/>
      <c r="K352" s="51" t="s">
        <v>10</v>
      </c>
      <c r="L352" s="51"/>
    </row>
    <row r="353" spans="1:12" s="36" customFormat="1" ht="31.5" x14ac:dyDescent="0.25">
      <c r="A353" s="156" t="s">
        <v>353</v>
      </c>
      <c r="B353" s="44" t="s">
        <v>1919</v>
      </c>
      <c r="C353" s="44" t="s">
        <v>1964</v>
      </c>
      <c r="D353" s="44" t="s">
        <v>2811</v>
      </c>
      <c r="E353" s="50" t="s">
        <v>1010</v>
      </c>
      <c r="F353" s="78">
        <v>80015</v>
      </c>
      <c r="G353" s="47">
        <v>3</v>
      </c>
      <c r="H353" s="47" t="s">
        <v>4</v>
      </c>
      <c r="I353" s="47" t="s">
        <v>4</v>
      </c>
      <c r="J353" s="51"/>
      <c r="K353" s="51" t="s">
        <v>311</v>
      </c>
      <c r="L353" s="51"/>
    </row>
    <row r="354" spans="1:12" s="36" customFormat="1" ht="31.5" x14ac:dyDescent="0.25">
      <c r="A354" s="156" t="s">
        <v>477</v>
      </c>
      <c r="B354" s="44" t="s">
        <v>1957</v>
      </c>
      <c r="C354" s="44" t="s">
        <v>1964</v>
      </c>
      <c r="D354" s="44" t="s">
        <v>2811</v>
      </c>
      <c r="E354" s="47" t="s">
        <v>1150</v>
      </c>
      <c r="F354" s="78">
        <v>80016</v>
      </c>
      <c r="G354" s="47">
        <v>40</v>
      </c>
      <c r="H354" s="47" t="s">
        <v>4</v>
      </c>
      <c r="I354" s="47" t="s">
        <v>4</v>
      </c>
      <c r="J354" s="51"/>
      <c r="K354" s="51" t="s">
        <v>311</v>
      </c>
      <c r="L354" s="51"/>
    </row>
    <row r="355" spans="1:12" s="36" customFormat="1" ht="31.5" x14ac:dyDescent="0.25">
      <c r="A355" s="156" t="s">
        <v>341</v>
      </c>
      <c r="B355" s="44" t="s">
        <v>1909</v>
      </c>
      <c r="C355" s="44" t="s">
        <v>1964</v>
      </c>
      <c r="D355" s="44" t="s">
        <v>2811</v>
      </c>
      <c r="E355" s="50" t="s">
        <v>997</v>
      </c>
      <c r="F355" s="78">
        <v>80017</v>
      </c>
      <c r="G355" s="47">
        <v>2</v>
      </c>
      <c r="H355" s="47" t="s">
        <v>4</v>
      </c>
      <c r="I355" s="47" t="s">
        <v>4</v>
      </c>
      <c r="J355" s="51"/>
      <c r="K355" s="51" t="s">
        <v>311</v>
      </c>
      <c r="L355" s="51"/>
    </row>
    <row r="356" spans="1:12" s="36" customFormat="1" ht="31.5" x14ac:dyDescent="0.25">
      <c r="A356" s="156" t="s">
        <v>342</v>
      </c>
      <c r="B356" s="44" t="s">
        <v>1910</v>
      </c>
      <c r="C356" s="44" t="s">
        <v>1964</v>
      </c>
      <c r="D356" s="44" t="s">
        <v>2811</v>
      </c>
      <c r="E356" s="50" t="s">
        <v>998</v>
      </c>
      <c r="F356" s="78">
        <v>80018</v>
      </c>
      <c r="G356" s="47">
        <v>1</v>
      </c>
      <c r="H356" s="47" t="s">
        <v>4</v>
      </c>
      <c r="I356" s="47" t="s">
        <v>4</v>
      </c>
      <c r="J356" s="51"/>
      <c r="K356" s="51" t="s">
        <v>311</v>
      </c>
      <c r="L356" s="51"/>
    </row>
    <row r="357" spans="1:12" s="36" customFormat="1" ht="31.5" x14ac:dyDescent="0.25">
      <c r="A357" s="156" t="s">
        <v>479</v>
      </c>
      <c r="B357" s="44" t="s">
        <v>1960</v>
      </c>
      <c r="C357" s="44" t="s">
        <v>1964</v>
      </c>
      <c r="D357" s="44" t="s">
        <v>2811</v>
      </c>
      <c r="E357" s="47" t="s">
        <v>1164</v>
      </c>
      <c r="F357" s="78">
        <v>80019</v>
      </c>
      <c r="G357" s="47">
        <v>9</v>
      </c>
      <c r="H357" s="47" t="s">
        <v>4</v>
      </c>
      <c r="I357" s="47" t="s">
        <v>4</v>
      </c>
      <c r="J357" s="51"/>
      <c r="K357" s="51" t="s">
        <v>311</v>
      </c>
      <c r="L357" s="51"/>
    </row>
    <row r="358" spans="1:12" s="36" customFormat="1" ht="31.5" x14ac:dyDescent="0.25">
      <c r="A358" s="156" t="s">
        <v>380</v>
      </c>
      <c r="B358" s="44" t="s">
        <v>1936</v>
      </c>
      <c r="C358" s="44" t="s">
        <v>1964</v>
      </c>
      <c r="D358" s="44" t="s">
        <v>2811</v>
      </c>
      <c r="E358" s="50" t="s">
        <v>1038</v>
      </c>
      <c r="F358" s="78">
        <v>80020</v>
      </c>
      <c r="G358" s="47">
        <v>2</v>
      </c>
      <c r="H358" s="47" t="s">
        <v>4</v>
      </c>
      <c r="I358" s="47" t="s">
        <v>4</v>
      </c>
      <c r="J358" s="51"/>
      <c r="K358" s="51" t="s">
        <v>311</v>
      </c>
      <c r="L358" s="51"/>
    </row>
    <row r="359" spans="1:12" s="36" customFormat="1" ht="15.75" x14ac:dyDescent="0.25">
      <c r="A359" s="156" t="s">
        <v>383</v>
      </c>
      <c r="B359" s="44" t="s">
        <v>2881</v>
      </c>
      <c r="C359" s="44" t="s">
        <v>1963</v>
      </c>
      <c r="D359" s="44" t="s">
        <v>2811</v>
      </c>
      <c r="E359" s="50" t="s">
        <v>1041</v>
      </c>
      <c r="F359" s="79">
        <v>70008</v>
      </c>
      <c r="G359" s="47">
        <v>1</v>
      </c>
      <c r="H359" s="47" t="s">
        <v>14</v>
      </c>
      <c r="I359" s="47" t="s">
        <v>7</v>
      </c>
      <c r="J359" s="51"/>
      <c r="K359" s="51"/>
      <c r="L359" s="51"/>
    </row>
    <row r="360" spans="1:12" s="36" customFormat="1" ht="15.75" x14ac:dyDescent="0.25">
      <c r="A360" s="156" t="s">
        <v>352</v>
      </c>
      <c r="B360" s="44" t="s">
        <v>2882</v>
      </c>
      <c r="C360" s="44" t="s">
        <v>1963</v>
      </c>
      <c r="D360" s="44" t="s">
        <v>2811</v>
      </c>
      <c r="E360" s="50" t="s">
        <v>1009</v>
      </c>
      <c r="F360" s="78">
        <v>80021</v>
      </c>
      <c r="G360" s="47">
        <v>10</v>
      </c>
      <c r="H360" s="47" t="s">
        <v>4</v>
      </c>
      <c r="I360" s="47" t="s">
        <v>4</v>
      </c>
      <c r="J360" s="51"/>
      <c r="K360" s="51" t="s">
        <v>321</v>
      </c>
      <c r="L360" s="51"/>
    </row>
    <row r="361" spans="1:12" s="36" customFormat="1" ht="15.75" x14ac:dyDescent="0.25">
      <c r="A361" s="80" t="s">
        <v>2839</v>
      </c>
      <c r="B361" s="81" t="s">
        <v>2836</v>
      </c>
      <c r="C361" s="44" t="s">
        <v>1963</v>
      </c>
      <c r="D361" s="44" t="s">
        <v>2811</v>
      </c>
      <c r="E361" s="50" t="s">
        <v>1058</v>
      </c>
      <c r="F361" s="79">
        <v>9980</v>
      </c>
      <c r="G361" s="47">
        <v>1</v>
      </c>
      <c r="H361" s="47" t="s">
        <v>4</v>
      </c>
      <c r="I361" s="47" t="s">
        <v>4</v>
      </c>
      <c r="J361" s="51"/>
      <c r="K361" s="51" t="s">
        <v>1460</v>
      </c>
      <c r="L361" s="51" t="s">
        <v>1543</v>
      </c>
    </row>
    <row r="362" spans="1:12" s="36" customFormat="1" ht="15.75" x14ac:dyDescent="0.25">
      <c r="A362" s="82" t="s">
        <v>2837</v>
      </c>
      <c r="B362" s="83" t="s">
        <v>2838</v>
      </c>
      <c r="C362" s="44" t="s">
        <v>1963</v>
      </c>
      <c r="D362" s="44" t="s">
        <v>2811</v>
      </c>
      <c r="E362" s="50" t="s">
        <v>1059</v>
      </c>
      <c r="F362" s="79">
        <v>9981</v>
      </c>
      <c r="G362" s="47">
        <v>8</v>
      </c>
      <c r="H362" s="47" t="s">
        <v>4</v>
      </c>
      <c r="I362" s="47" t="s">
        <v>4</v>
      </c>
      <c r="J362" s="51"/>
      <c r="K362" s="51" t="s">
        <v>1460</v>
      </c>
      <c r="L362" s="51" t="s">
        <v>1544</v>
      </c>
    </row>
    <row r="363" spans="1:12" s="36" customFormat="1" ht="63" x14ac:dyDescent="0.25">
      <c r="A363" s="156" t="s">
        <v>1582</v>
      </c>
      <c r="B363" s="44" t="s">
        <v>1955</v>
      </c>
      <c r="C363" s="44" t="s">
        <v>1963</v>
      </c>
      <c r="D363" s="44" t="s">
        <v>2811</v>
      </c>
      <c r="E363" s="50" t="s">
        <v>1249</v>
      </c>
      <c r="F363" s="79">
        <v>70009</v>
      </c>
      <c r="G363" s="47">
        <v>1</v>
      </c>
      <c r="H363" s="47" t="s">
        <v>4</v>
      </c>
      <c r="I363" s="55" t="s">
        <v>2852</v>
      </c>
      <c r="J363" s="51"/>
      <c r="K363" s="51"/>
      <c r="L363" s="51" t="s">
        <v>2975</v>
      </c>
    </row>
    <row r="364" spans="1:12" s="36" customFormat="1" ht="15.75" x14ac:dyDescent="0.25">
      <c r="A364" s="156" t="s">
        <v>348</v>
      </c>
      <c r="B364" s="44" t="s">
        <v>1915</v>
      </c>
      <c r="C364" s="44" t="s">
        <v>1964</v>
      </c>
      <c r="D364" s="44" t="s">
        <v>2811</v>
      </c>
      <c r="E364" s="50" t="s">
        <v>1003</v>
      </c>
      <c r="F364" s="79">
        <v>70010</v>
      </c>
      <c r="G364" s="47">
        <v>2</v>
      </c>
      <c r="H364" s="47" t="s">
        <v>14</v>
      </c>
      <c r="I364" s="47" t="s">
        <v>14</v>
      </c>
      <c r="J364" s="51"/>
      <c r="K364" s="51"/>
      <c r="L364" s="51"/>
    </row>
    <row r="365" spans="1:12" s="36" customFormat="1" ht="15.75" x14ac:dyDescent="0.25">
      <c r="A365" s="156" t="s">
        <v>489</v>
      </c>
      <c r="B365" s="44" t="s">
        <v>1917</v>
      </c>
      <c r="C365" s="44" t="s">
        <v>1963</v>
      </c>
      <c r="D365" s="44" t="s">
        <v>2811</v>
      </c>
      <c r="E365" s="50" t="s">
        <v>1007</v>
      </c>
      <c r="F365" s="79">
        <v>70011</v>
      </c>
      <c r="G365" s="47">
        <v>2</v>
      </c>
      <c r="H365" s="47" t="s">
        <v>14</v>
      </c>
      <c r="I365" s="47" t="s">
        <v>14</v>
      </c>
      <c r="J365" s="51"/>
      <c r="K365" s="51"/>
      <c r="L365" s="51"/>
    </row>
    <row r="366" spans="1:12" s="36" customFormat="1" ht="15.75" x14ac:dyDescent="0.25">
      <c r="A366" s="156" t="s">
        <v>575</v>
      </c>
      <c r="B366" s="44" t="s">
        <v>1916</v>
      </c>
      <c r="C366" s="44" t="s">
        <v>1964</v>
      </c>
      <c r="D366" s="44" t="s">
        <v>2811</v>
      </c>
      <c r="E366" s="50" t="s">
        <v>1004</v>
      </c>
      <c r="F366" s="79">
        <v>70012</v>
      </c>
      <c r="G366" s="47">
        <v>1</v>
      </c>
      <c r="H366" s="47" t="s">
        <v>14</v>
      </c>
      <c r="I366" s="47" t="s">
        <v>7</v>
      </c>
      <c r="J366" s="51"/>
      <c r="K366" s="51"/>
      <c r="L366" s="51"/>
    </row>
    <row r="367" spans="1:12" s="36" customFormat="1" ht="31.5" x14ac:dyDescent="0.25">
      <c r="A367" s="53" t="s">
        <v>540</v>
      </c>
      <c r="B367" s="44" t="s">
        <v>2966</v>
      </c>
      <c r="C367" s="44" t="s">
        <v>1963</v>
      </c>
      <c r="D367" s="44" t="s">
        <v>2811</v>
      </c>
      <c r="E367" s="50" t="s">
        <v>788</v>
      </c>
      <c r="F367" s="79">
        <v>9960</v>
      </c>
      <c r="G367" s="47">
        <v>2</v>
      </c>
      <c r="H367" s="47" t="s">
        <v>14</v>
      </c>
      <c r="I367" s="47" t="s">
        <v>56</v>
      </c>
      <c r="J367" s="51" t="s">
        <v>1509</v>
      </c>
      <c r="K367" s="51"/>
      <c r="L367" s="51" t="s">
        <v>2976</v>
      </c>
    </row>
    <row r="368" spans="1:12" s="36" customFormat="1" ht="15.75" x14ac:dyDescent="0.25">
      <c r="A368" s="156" t="s">
        <v>480</v>
      </c>
      <c r="B368" s="44" t="s">
        <v>1961</v>
      </c>
      <c r="C368" s="44" t="s">
        <v>1964</v>
      </c>
      <c r="D368" s="44" t="s">
        <v>2811</v>
      </c>
      <c r="E368" s="47" t="s">
        <v>1165</v>
      </c>
      <c r="F368" s="38">
        <v>70013</v>
      </c>
      <c r="G368" s="47">
        <v>12</v>
      </c>
      <c r="H368" s="47" t="s">
        <v>14</v>
      </c>
      <c r="I368" s="47" t="s">
        <v>14</v>
      </c>
      <c r="J368" s="51"/>
      <c r="K368" s="51"/>
      <c r="L368" s="51"/>
    </row>
    <row r="369" spans="1:12" s="36" customFormat="1" ht="15.75" x14ac:dyDescent="0.25">
      <c r="A369" s="156" t="s">
        <v>385</v>
      </c>
      <c r="B369" s="44" t="s">
        <v>1941</v>
      </c>
      <c r="C369" s="44" t="s">
        <v>1963</v>
      </c>
      <c r="D369" s="44" t="s">
        <v>2811</v>
      </c>
      <c r="E369" s="50" t="s">
        <v>1045</v>
      </c>
      <c r="F369" s="78">
        <v>80022</v>
      </c>
      <c r="G369" s="47">
        <v>10</v>
      </c>
      <c r="H369" s="47" t="s">
        <v>4</v>
      </c>
      <c r="I369" s="47" t="s">
        <v>4</v>
      </c>
      <c r="J369" s="51"/>
      <c r="K369" s="51" t="s">
        <v>10</v>
      </c>
      <c r="L369" s="51"/>
    </row>
    <row r="370" spans="1:12" s="36" customFormat="1" ht="15.75" x14ac:dyDescent="0.25">
      <c r="A370" s="156" t="s">
        <v>386</v>
      </c>
      <c r="B370" s="44" t="s">
        <v>1942</v>
      </c>
      <c r="C370" s="44" t="s">
        <v>1963</v>
      </c>
      <c r="D370" s="44" t="s">
        <v>2811</v>
      </c>
      <c r="E370" s="50" t="s">
        <v>1046</v>
      </c>
      <c r="F370" s="78">
        <v>80023</v>
      </c>
      <c r="G370" s="47">
        <v>10</v>
      </c>
      <c r="H370" s="47" t="s">
        <v>4</v>
      </c>
      <c r="I370" s="47" t="s">
        <v>4</v>
      </c>
      <c r="J370" s="51"/>
      <c r="K370" s="51" t="s">
        <v>10</v>
      </c>
      <c r="L370" s="51"/>
    </row>
    <row r="371" spans="1:12" s="36" customFormat="1" ht="15.75" x14ac:dyDescent="0.25">
      <c r="A371" s="156" t="s">
        <v>338</v>
      </c>
      <c r="B371" s="44" t="s">
        <v>2883</v>
      </c>
      <c r="C371" s="44" t="s">
        <v>1963</v>
      </c>
      <c r="D371" s="44" t="s">
        <v>2811</v>
      </c>
      <c r="E371" s="50" t="s">
        <v>994</v>
      </c>
      <c r="F371" s="78">
        <v>70014</v>
      </c>
      <c r="G371" s="47">
        <v>2</v>
      </c>
      <c r="H371" s="47" t="s">
        <v>14</v>
      </c>
      <c r="I371" s="47" t="s">
        <v>14</v>
      </c>
      <c r="J371" s="51"/>
      <c r="K371" s="51"/>
      <c r="L371" s="51"/>
    </row>
    <row r="372" spans="1:12" s="36" customFormat="1" ht="15.75" x14ac:dyDescent="0.25">
      <c r="A372" s="156" t="s">
        <v>335</v>
      </c>
      <c r="B372" s="44" t="s">
        <v>1904</v>
      </c>
      <c r="C372" s="44" t="s">
        <v>1963</v>
      </c>
      <c r="D372" s="44" t="s">
        <v>2811</v>
      </c>
      <c r="E372" s="50" t="s">
        <v>991</v>
      </c>
      <c r="F372" s="78">
        <v>80024</v>
      </c>
      <c r="G372" s="47">
        <v>4</v>
      </c>
      <c r="H372" s="47" t="s">
        <v>4</v>
      </c>
      <c r="I372" s="47" t="s">
        <v>4</v>
      </c>
      <c r="J372" s="51"/>
      <c r="K372" s="51" t="s">
        <v>10</v>
      </c>
      <c r="L372" s="51"/>
    </row>
    <row r="373" spans="1:12" s="36" customFormat="1" ht="15.75" x14ac:dyDescent="0.25">
      <c r="A373" s="156" t="s">
        <v>336</v>
      </c>
      <c r="B373" s="44" t="s">
        <v>1905</v>
      </c>
      <c r="C373" s="44" t="s">
        <v>1963</v>
      </c>
      <c r="D373" s="44" t="s">
        <v>2811</v>
      </c>
      <c r="E373" s="50" t="s">
        <v>992</v>
      </c>
      <c r="F373" s="78">
        <v>80025</v>
      </c>
      <c r="G373" s="47">
        <v>4</v>
      </c>
      <c r="H373" s="47" t="s">
        <v>4</v>
      </c>
      <c r="I373" s="47" t="s">
        <v>4</v>
      </c>
      <c r="J373" s="51"/>
      <c r="K373" s="51" t="s">
        <v>10</v>
      </c>
      <c r="L373" s="51"/>
    </row>
    <row r="374" spans="1:12" s="36" customFormat="1" ht="15.75" x14ac:dyDescent="0.25">
      <c r="A374" s="161" t="s">
        <v>2850</v>
      </c>
      <c r="B374" s="44" t="s">
        <v>2851</v>
      </c>
      <c r="C374" s="44" t="s">
        <v>1964</v>
      </c>
      <c r="D374" s="44" t="s">
        <v>2811</v>
      </c>
      <c r="E374" s="50" t="s">
        <v>1051</v>
      </c>
      <c r="F374" s="84">
        <v>2430</v>
      </c>
      <c r="G374" s="47">
        <v>10</v>
      </c>
      <c r="H374" s="47" t="s">
        <v>14</v>
      </c>
      <c r="I374" s="47" t="s">
        <v>14</v>
      </c>
      <c r="J374" s="51"/>
      <c r="K374" s="51"/>
      <c r="L374" s="44" t="s">
        <v>2943</v>
      </c>
    </row>
    <row r="375" spans="1:12" s="36" customFormat="1" ht="31.5" x14ac:dyDescent="0.25">
      <c r="A375" s="69" t="s">
        <v>399</v>
      </c>
      <c r="B375" s="70" t="s">
        <v>399</v>
      </c>
      <c r="C375" s="70"/>
      <c r="D375" s="70"/>
      <c r="E375" s="71" t="s">
        <v>1166</v>
      </c>
      <c r="F375" s="85" t="s">
        <v>2919</v>
      </c>
      <c r="G375" s="72">
        <v>12</v>
      </c>
      <c r="H375" s="72" t="s">
        <v>14</v>
      </c>
      <c r="I375" s="72" t="s">
        <v>7</v>
      </c>
      <c r="J375" s="70"/>
      <c r="K375" s="70"/>
      <c r="L375" s="44" t="s">
        <v>2918</v>
      </c>
    </row>
    <row r="376" spans="1:12" s="36" customFormat="1" ht="15.75" x14ac:dyDescent="0.25">
      <c r="A376" s="156" t="s">
        <v>1431</v>
      </c>
      <c r="B376" s="44" t="s">
        <v>2855</v>
      </c>
      <c r="C376" s="44" t="s">
        <v>1964</v>
      </c>
      <c r="D376" s="44" t="s">
        <v>2811</v>
      </c>
      <c r="E376" s="47" t="s">
        <v>1152</v>
      </c>
      <c r="F376" s="38">
        <v>80026</v>
      </c>
      <c r="G376" s="47">
        <v>40</v>
      </c>
      <c r="H376" s="47" t="s">
        <v>4</v>
      </c>
      <c r="I376" s="47" t="s">
        <v>4</v>
      </c>
      <c r="J376" s="51"/>
      <c r="K376" s="51" t="s">
        <v>10</v>
      </c>
      <c r="L376" s="51"/>
    </row>
    <row r="377" spans="1:12" s="36" customFormat="1" ht="15.75" x14ac:dyDescent="0.25">
      <c r="A377" s="156" t="s">
        <v>1432</v>
      </c>
      <c r="B377" s="44" t="s">
        <v>2856</v>
      </c>
      <c r="C377" s="44" t="s">
        <v>1964</v>
      </c>
      <c r="D377" s="44" t="s">
        <v>2811</v>
      </c>
      <c r="E377" s="47" t="s">
        <v>1154</v>
      </c>
      <c r="F377" s="38">
        <v>80027</v>
      </c>
      <c r="G377" s="47">
        <v>40</v>
      </c>
      <c r="H377" s="47" t="s">
        <v>4</v>
      </c>
      <c r="I377" s="47" t="s">
        <v>4</v>
      </c>
      <c r="J377" s="51"/>
      <c r="K377" s="51" t="s">
        <v>10</v>
      </c>
      <c r="L377" s="51"/>
    </row>
    <row r="378" spans="1:12" s="36" customFormat="1" ht="15.75" x14ac:dyDescent="0.25">
      <c r="A378" s="156" t="s">
        <v>1439</v>
      </c>
      <c r="B378" s="44" t="s">
        <v>2857</v>
      </c>
      <c r="C378" s="44" t="s">
        <v>1964</v>
      </c>
      <c r="D378" s="44" t="s">
        <v>2811</v>
      </c>
      <c r="E378" s="47" t="s">
        <v>1156</v>
      </c>
      <c r="F378" s="38">
        <v>80028</v>
      </c>
      <c r="G378" s="47">
        <v>40</v>
      </c>
      <c r="H378" s="47" t="s">
        <v>4</v>
      </c>
      <c r="I378" s="47" t="s">
        <v>4</v>
      </c>
      <c r="J378" s="51"/>
      <c r="K378" s="51" t="s">
        <v>10</v>
      </c>
      <c r="L378" s="51"/>
    </row>
    <row r="379" spans="1:12" s="36" customFormat="1" ht="15.75" x14ac:dyDescent="0.25">
      <c r="A379" s="156" t="s">
        <v>1440</v>
      </c>
      <c r="B379" s="44" t="s">
        <v>2858</v>
      </c>
      <c r="C379" s="44" t="s">
        <v>1964</v>
      </c>
      <c r="D379" s="44" t="s">
        <v>2811</v>
      </c>
      <c r="E379" s="47" t="s">
        <v>1158</v>
      </c>
      <c r="F379" s="38">
        <v>80029</v>
      </c>
      <c r="G379" s="47">
        <v>40</v>
      </c>
      <c r="H379" s="47" t="s">
        <v>4</v>
      </c>
      <c r="I379" s="47" t="s">
        <v>4</v>
      </c>
      <c r="J379" s="51"/>
      <c r="K379" s="51" t="s">
        <v>10</v>
      </c>
      <c r="L379" s="51"/>
    </row>
    <row r="380" spans="1:12" s="36" customFormat="1" ht="15.75" x14ac:dyDescent="0.25">
      <c r="A380" s="156" t="s">
        <v>1433</v>
      </c>
      <c r="B380" s="44" t="s">
        <v>2859</v>
      </c>
      <c r="C380" s="44" t="s">
        <v>1964</v>
      </c>
      <c r="D380" s="44" t="s">
        <v>2811</v>
      </c>
      <c r="E380" s="47" t="s">
        <v>1160</v>
      </c>
      <c r="F380" s="38">
        <v>80030</v>
      </c>
      <c r="G380" s="47">
        <v>40</v>
      </c>
      <c r="H380" s="47" t="s">
        <v>4</v>
      </c>
      <c r="I380" s="47" t="s">
        <v>4</v>
      </c>
      <c r="J380" s="51"/>
      <c r="K380" s="51" t="s">
        <v>10</v>
      </c>
      <c r="L380" s="51"/>
    </row>
    <row r="381" spans="1:12" s="36" customFormat="1" ht="15.75" x14ac:dyDescent="0.25">
      <c r="A381" s="156" t="s">
        <v>1434</v>
      </c>
      <c r="B381" s="44" t="s">
        <v>2861</v>
      </c>
      <c r="C381" s="44" t="s">
        <v>1964</v>
      </c>
      <c r="D381" s="44" t="s">
        <v>2811</v>
      </c>
      <c r="E381" s="47" t="s">
        <v>1153</v>
      </c>
      <c r="F381" s="38">
        <v>80031</v>
      </c>
      <c r="G381" s="47">
        <v>1</v>
      </c>
      <c r="H381" s="47" t="s">
        <v>4</v>
      </c>
      <c r="I381" s="47" t="s">
        <v>4</v>
      </c>
      <c r="J381" s="51"/>
      <c r="K381" s="51" t="s">
        <v>10</v>
      </c>
      <c r="L381" s="51"/>
    </row>
    <row r="382" spans="1:12" s="36" customFormat="1" ht="15.75" x14ac:dyDescent="0.25">
      <c r="A382" s="156" t="s">
        <v>1435</v>
      </c>
      <c r="B382" s="44" t="s">
        <v>2862</v>
      </c>
      <c r="C382" s="44" t="s">
        <v>1964</v>
      </c>
      <c r="D382" s="44" t="s">
        <v>2811</v>
      </c>
      <c r="E382" s="47" t="s">
        <v>1155</v>
      </c>
      <c r="F382" s="38">
        <v>80032</v>
      </c>
      <c r="G382" s="47">
        <v>1</v>
      </c>
      <c r="H382" s="47" t="s">
        <v>4</v>
      </c>
      <c r="I382" s="47" t="s">
        <v>4</v>
      </c>
      <c r="J382" s="51"/>
      <c r="K382" s="51" t="s">
        <v>10</v>
      </c>
      <c r="L382" s="51"/>
    </row>
    <row r="383" spans="1:12" s="36" customFormat="1" ht="15.75" x14ac:dyDescent="0.25">
      <c r="A383" s="156" t="s">
        <v>1436</v>
      </c>
      <c r="B383" s="44" t="s">
        <v>2863</v>
      </c>
      <c r="C383" s="44" t="s">
        <v>1964</v>
      </c>
      <c r="D383" s="44" t="s">
        <v>2811</v>
      </c>
      <c r="E383" s="47" t="s">
        <v>1157</v>
      </c>
      <c r="F383" s="38">
        <v>80033</v>
      </c>
      <c r="G383" s="47">
        <v>1</v>
      </c>
      <c r="H383" s="47" t="s">
        <v>4</v>
      </c>
      <c r="I383" s="47" t="s">
        <v>4</v>
      </c>
      <c r="J383" s="51"/>
      <c r="K383" s="51" t="s">
        <v>10</v>
      </c>
      <c r="L383" s="51"/>
    </row>
    <row r="384" spans="1:12" s="36" customFormat="1" ht="15.75" x14ac:dyDescent="0.25">
      <c r="A384" s="156" t="s">
        <v>1437</v>
      </c>
      <c r="B384" s="44" t="s">
        <v>2864</v>
      </c>
      <c r="C384" s="44" t="s">
        <v>1964</v>
      </c>
      <c r="D384" s="44" t="s">
        <v>2811</v>
      </c>
      <c r="E384" s="47" t="s">
        <v>1159</v>
      </c>
      <c r="F384" s="38">
        <v>80034</v>
      </c>
      <c r="G384" s="47">
        <v>1</v>
      </c>
      <c r="H384" s="47" t="s">
        <v>4</v>
      </c>
      <c r="I384" s="47" t="s">
        <v>4</v>
      </c>
      <c r="J384" s="51"/>
      <c r="K384" s="51" t="s">
        <v>10</v>
      </c>
      <c r="L384" s="51"/>
    </row>
    <row r="385" spans="1:12" s="36" customFormat="1" ht="15.75" x14ac:dyDescent="0.25">
      <c r="A385" s="156" t="s">
        <v>1438</v>
      </c>
      <c r="B385" s="44" t="s">
        <v>2865</v>
      </c>
      <c r="C385" s="44" t="s">
        <v>1964</v>
      </c>
      <c r="D385" s="44" t="s">
        <v>2811</v>
      </c>
      <c r="E385" s="47" t="s">
        <v>1161</v>
      </c>
      <c r="F385" s="38">
        <v>80035</v>
      </c>
      <c r="G385" s="47">
        <v>1</v>
      </c>
      <c r="H385" s="47" t="s">
        <v>4</v>
      </c>
      <c r="I385" s="47" t="s">
        <v>4</v>
      </c>
      <c r="J385" s="51"/>
      <c r="K385" s="51" t="s">
        <v>10</v>
      </c>
      <c r="L385" s="51"/>
    </row>
    <row r="386" spans="1:12" s="36" customFormat="1" ht="15.75" x14ac:dyDescent="0.25">
      <c r="A386" s="158" t="s">
        <v>2860</v>
      </c>
      <c r="B386" s="86" t="s">
        <v>1959</v>
      </c>
      <c r="C386" s="86" t="s">
        <v>1964</v>
      </c>
      <c r="D386" s="86" t="s">
        <v>2811</v>
      </c>
      <c r="E386" s="87" t="s">
        <v>1163</v>
      </c>
      <c r="F386" s="88">
        <v>70016</v>
      </c>
      <c r="G386" s="87">
        <v>40</v>
      </c>
      <c r="H386" s="87" t="s">
        <v>14</v>
      </c>
      <c r="I386" s="87" t="s">
        <v>7</v>
      </c>
      <c r="J386" s="89"/>
      <c r="K386" s="89"/>
      <c r="L386" s="89"/>
    </row>
    <row r="387" spans="1:12" s="36" customFormat="1" ht="15.75" x14ac:dyDescent="0.25">
      <c r="A387" s="159" t="s">
        <v>2853</v>
      </c>
      <c r="B387" s="90" t="s">
        <v>2854</v>
      </c>
      <c r="C387" s="90" t="s">
        <v>1964</v>
      </c>
      <c r="D387" s="90" t="s">
        <v>2811</v>
      </c>
      <c r="E387" s="91" t="s">
        <v>1151</v>
      </c>
      <c r="F387" s="92">
        <v>70017</v>
      </c>
      <c r="G387" s="91">
        <v>40</v>
      </c>
      <c r="H387" s="91" t="s">
        <v>14</v>
      </c>
      <c r="I387" s="91" t="s">
        <v>7</v>
      </c>
      <c r="J387" s="93"/>
      <c r="K387" s="93"/>
      <c r="L387" s="90" t="s">
        <v>2944</v>
      </c>
    </row>
    <row r="388" spans="1:12" s="36" customFormat="1" ht="15.75" x14ac:dyDescent="0.25">
      <c r="A388" s="156" t="s">
        <v>532</v>
      </c>
      <c r="B388" s="44" t="s">
        <v>1949</v>
      </c>
      <c r="C388" s="44" t="s">
        <v>1963</v>
      </c>
      <c r="D388" s="44" t="s">
        <v>2811</v>
      </c>
      <c r="E388" s="50" t="s">
        <v>1054</v>
      </c>
      <c r="F388" s="55">
        <v>70018</v>
      </c>
      <c r="G388" s="50">
        <v>10</v>
      </c>
      <c r="H388" s="50" t="s">
        <v>14</v>
      </c>
      <c r="I388" s="47" t="s">
        <v>7</v>
      </c>
      <c r="J388" s="51"/>
      <c r="K388" s="51"/>
      <c r="L388" s="51"/>
    </row>
    <row r="389" spans="1:12" s="36" customFormat="1" ht="15.75" x14ac:dyDescent="0.25">
      <c r="A389" s="156" t="s">
        <v>533</v>
      </c>
      <c r="B389" s="44" t="s">
        <v>1951</v>
      </c>
      <c r="C389" s="44" t="s">
        <v>1963</v>
      </c>
      <c r="D389" s="44" t="s">
        <v>2811</v>
      </c>
      <c r="E389" s="50" t="s">
        <v>1056</v>
      </c>
      <c r="F389" s="55">
        <v>70019</v>
      </c>
      <c r="G389" s="47">
        <v>10</v>
      </c>
      <c r="H389" s="47" t="s">
        <v>14</v>
      </c>
      <c r="I389" s="47" t="s">
        <v>7</v>
      </c>
      <c r="J389" s="51"/>
      <c r="K389" s="51"/>
      <c r="L389" s="51"/>
    </row>
    <row r="390" spans="1:12" s="36" customFormat="1" ht="15.75" x14ac:dyDescent="0.25">
      <c r="A390" s="156" t="s">
        <v>333</v>
      </c>
      <c r="B390" s="44" t="s">
        <v>1902</v>
      </c>
      <c r="C390" s="44" t="s">
        <v>1963</v>
      </c>
      <c r="D390" s="44" t="s">
        <v>2811</v>
      </c>
      <c r="E390" s="50" t="s">
        <v>989</v>
      </c>
      <c r="F390" s="79">
        <v>80036</v>
      </c>
      <c r="G390" s="47">
        <v>4</v>
      </c>
      <c r="H390" s="47" t="s">
        <v>4</v>
      </c>
      <c r="I390" s="47" t="s">
        <v>4</v>
      </c>
      <c r="J390" s="51"/>
      <c r="K390" s="51" t="s">
        <v>10</v>
      </c>
      <c r="L390" s="51"/>
    </row>
    <row r="391" spans="1:12" s="36" customFormat="1" ht="15.75" x14ac:dyDescent="0.25">
      <c r="A391" s="156" t="s">
        <v>334</v>
      </c>
      <c r="B391" s="44" t="s">
        <v>1903</v>
      </c>
      <c r="C391" s="44" t="s">
        <v>1963</v>
      </c>
      <c r="D391" s="44" t="s">
        <v>2811</v>
      </c>
      <c r="E391" s="50" t="s">
        <v>990</v>
      </c>
      <c r="F391" s="79">
        <v>80037</v>
      </c>
      <c r="G391" s="47">
        <v>4</v>
      </c>
      <c r="H391" s="47" t="s">
        <v>4</v>
      </c>
      <c r="I391" s="47" t="s">
        <v>4</v>
      </c>
      <c r="J391" s="51"/>
      <c r="K391" s="51" t="s">
        <v>10</v>
      </c>
      <c r="L391" s="51"/>
    </row>
    <row r="392" spans="1:12" s="36" customFormat="1" ht="31.5" x14ac:dyDescent="0.25">
      <c r="A392" s="156" t="s">
        <v>317</v>
      </c>
      <c r="B392" s="44" t="s">
        <v>2912</v>
      </c>
      <c r="C392" s="44" t="s">
        <v>1963</v>
      </c>
      <c r="D392" s="44" t="s">
        <v>2811</v>
      </c>
      <c r="E392" s="50" t="s">
        <v>978</v>
      </c>
      <c r="F392" s="79">
        <v>80038</v>
      </c>
      <c r="G392" s="47">
        <v>2</v>
      </c>
      <c r="H392" s="47" t="s">
        <v>4</v>
      </c>
      <c r="I392" s="47" t="s">
        <v>4</v>
      </c>
      <c r="J392" s="51"/>
      <c r="K392" s="51" t="s">
        <v>10</v>
      </c>
      <c r="L392" s="51" t="s">
        <v>1430</v>
      </c>
    </row>
    <row r="393" spans="1:12" s="36" customFormat="1" ht="31.5" x14ac:dyDescent="0.25">
      <c r="A393" s="156" t="s">
        <v>318</v>
      </c>
      <c r="B393" s="44" t="s">
        <v>1892</v>
      </c>
      <c r="C393" s="44" t="s">
        <v>1963</v>
      </c>
      <c r="D393" s="44" t="s">
        <v>2811</v>
      </c>
      <c r="E393" s="50" t="s">
        <v>979</v>
      </c>
      <c r="F393" s="79">
        <v>80039</v>
      </c>
      <c r="G393" s="47">
        <v>8</v>
      </c>
      <c r="H393" s="47" t="s">
        <v>4</v>
      </c>
      <c r="I393" s="47" t="s">
        <v>4</v>
      </c>
      <c r="J393" s="51"/>
      <c r="K393" s="51" t="s">
        <v>10</v>
      </c>
      <c r="L393" s="51" t="s">
        <v>1430</v>
      </c>
    </row>
    <row r="394" spans="1:12" s="36" customFormat="1" ht="31.5" x14ac:dyDescent="0.25">
      <c r="A394" s="156" t="s">
        <v>319</v>
      </c>
      <c r="B394" s="44" t="s">
        <v>1893</v>
      </c>
      <c r="C394" s="44" t="s">
        <v>1963</v>
      </c>
      <c r="D394" s="44" t="s">
        <v>2811</v>
      </c>
      <c r="E394" s="50" t="s">
        <v>980</v>
      </c>
      <c r="F394" s="79">
        <v>80040</v>
      </c>
      <c r="G394" s="47">
        <v>2</v>
      </c>
      <c r="H394" s="47" t="s">
        <v>4</v>
      </c>
      <c r="I394" s="47" t="s">
        <v>4</v>
      </c>
      <c r="J394" s="51"/>
      <c r="K394" s="51" t="s">
        <v>10</v>
      </c>
      <c r="L394" s="51" t="s">
        <v>1430</v>
      </c>
    </row>
    <row r="395" spans="1:12" s="36" customFormat="1" ht="15.75" x14ac:dyDescent="0.25">
      <c r="A395" s="156" t="s">
        <v>328</v>
      </c>
      <c r="B395" s="44" t="s">
        <v>2866</v>
      </c>
      <c r="C395" s="44" t="s">
        <v>1963</v>
      </c>
      <c r="D395" s="44" t="s">
        <v>2811</v>
      </c>
      <c r="E395" s="50" t="s">
        <v>1184</v>
      </c>
      <c r="F395" s="78">
        <v>70020</v>
      </c>
      <c r="G395" s="47">
        <v>1</v>
      </c>
      <c r="H395" s="47" t="s">
        <v>14</v>
      </c>
      <c r="I395" s="47" t="s">
        <v>7</v>
      </c>
      <c r="J395" s="51"/>
      <c r="K395" s="51"/>
      <c r="L395" s="51"/>
    </row>
    <row r="396" spans="1:12" s="36" customFormat="1" ht="47.25" x14ac:dyDescent="0.25">
      <c r="A396" s="163" t="s">
        <v>327</v>
      </c>
      <c r="B396" s="70"/>
      <c r="C396" s="70"/>
      <c r="D396" s="70" t="s">
        <v>2811</v>
      </c>
      <c r="E396" s="71" t="s">
        <v>1183</v>
      </c>
      <c r="F396" s="72" t="s">
        <v>1</v>
      </c>
      <c r="G396" s="72">
        <v>1</v>
      </c>
      <c r="H396" s="72" t="s">
        <v>14</v>
      </c>
      <c r="I396" s="72" t="s">
        <v>4</v>
      </c>
      <c r="J396" s="94"/>
      <c r="K396" s="94"/>
      <c r="L396" s="44" t="s">
        <v>2910</v>
      </c>
    </row>
    <row r="397" spans="1:12" s="36" customFormat="1" ht="15.75" x14ac:dyDescent="0.25">
      <c r="A397" s="156" t="s">
        <v>329</v>
      </c>
      <c r="B397" s="44" t="s">
        <v>2867</v>
      </c>
      <c r="C397" s="44" t="s">
        <v>1964</v>
      </c>
      <c r="D397" s="44" t="s">
        <v>2811</v>
      </c>
      <c r="E397" s="50" t="s">
        <v>1185</v>
      </c>
      <c r="F397" s="78">
        <v>70021</v>
      </c>
      <c r="G397" s="47">
        <v>1</v>
      </c>
      <c r="H397" s="47" t="s">
        <v>14</v>
      </c>
      <c r="I397" s="47" t="s">
        <v>7</v>
      </c>
      <c r="J397" s="51"/>
      <c r="K397" s="51"/>
      <c r="L397" s="51"/>
    </row>
    <row r="398" spans="1:12" s="36" customFormat="1" ht="15.75" x14ac:dyDescent="0.25">
      <c r="A398" s="156" t="s">
        <v>331</v>
      </c>
      <c r="B398" s="44" t="s">
        <v>1900</v>
      </c>
      <c r="C398" s="44" t="s">
        <v>1963</v>
      </c>
      <c r="D398" s="44" t="s">
        <v>2811</v>
      </c>
      <c r="E398" s="50" t="s">
        <v>987</v>
      </c>
      <c r="F398" s="78">
        <v>70022</v>
      </c>
      <c r="G398" s="47">
        <v>1</v>
      </c>
      <c r="H398" s="47" t="s">
        <v>14</v>
      </c>
      <c r="I398" s="47" t="s">
        <v>7</v>
      </c>
      <c r="J398" s="51"/>
      <c r="K398" s="51"/>
      <c r="L398" s="51"/>
    </row>
    <row r="399" spans="1:12" s="36" customFormat="1" ht="15.75" x14ac:dyDescent="0.25">
      <c r="A399" s="156" t="s">
        <v>330</v>
      </c>
      <c r="B399" s="44" t="s">
        <v>2868</v>
      </c>
      <c r="C399" s="44" t="s">
        <v>1964</v>
      </c>
      <c r="D399" s="44" t="s">
        <v>2811</v>
      </c>
      <c r="E399" s="50" t="s">
        <v>986</v>
      </c>
      <c r="F399" s="78">
        <v>70023</v>
      </c>
      <c r="G399" s="47">
        <v>1</v>
      </c>
      <c r="H399" s="47" t="s">
        <v>14</v>
      </c>
      <c r="I399" s="47" t="s">
        <v>7</v>
      </c>
      <c r="J399" s="51"/>
      <c r="K399" s="51"/>
      <c r="L399" s="51"/>
    </row>
    <row r="400" spans="1:12" s="36" customFormat="1" ht="15.75" x14ac:dyDescent="0.25">
      <c r="A400" s="156" t="s">
        <v>340</v>
      </c>
      <c r="B400" s="44" t="s">
        <v>1908</v>
      </c>
      <c r="C400" s="44" t="s">
        <v>1964</v>
      </c>
      <c r="D400" s="44" t="s">
        <v>2811</v>
      </c>
      <c r="E400" s="50" t="s">
        <v>996</v>
      </c>
      <c r="F400" s="78">
        <v>70024</v>
      </c>
      <c r="G400" s="47">
        <v>1</v>
      </c>
      <c r="H400" s="47" t="s">
        <v>14</v>
      </c>
      <c r="I400" s="47" t="s">
        <v>14</v>
      </c>
      <c r="J400" s="51"/>
      <c r="K400" s="51"/>
      <c r="L400" s="51"/>
    </row>
    <row r="401" spans="1:12" s="36" customFormat="1" ht="15.75" x14ac:dyDescent="0.25">
      <c r="A401" s="160" t="s">
        <v>379</v>
      </c>
      <c r="B401" s="58" t="s">
        <v>1935</v>
      </c>
      <c r="C401" s="58" t="s">
        <v>1963</v>
      </c>
      <c r="D401" s="58" t="s">
        <v>2811</v>
      </c>
      <c r="E401" s="95" t="s">
        <v>1037</v>
      </c>
      <c r="F401" s="78">
        <v>70025</v>
      </c>
      <c r="G401" s="60">
        <v>2</v>
      </c>
      <c r="H401" s="60" t="s">
        <v>14</v>
      </c>
      <c r="I401" s="60" t="s">
        <v>7</v>
      </c>
      <c r="J401" s="96"/>
      <c r="K401" s="96"/>
      <c r="L401" s="89"/>
    </row>
    <row r="402" spans="1:12" s="36" customFormat="1" ht="15.75" x14ac:dyDescent="0.25">
      <c r="A402" s="156" t="s">
        <v>344</v>
      </c>
      <c r="B402" s="44" t="s">
        <v>1912</v>
      </c>
      <c r="C402" s="44" t="s">
        <v>1963</v>
      </c>
      <c r="D402" s="44" t="s">
        <v>2811</v>
      </c>
      <c r="E402" s="50" t="s">
        <v>1000</v>
      </c>
      <c r="F402" s="78">
        <v>70026</v>
      </c>
      <c r="G402" s="47">
        <v>40</v>
      </c>
      <c r="H402" s="47" t="s">
        <v>14</v>
      </c>
      <c r="I402" s="47" t="s">
        <v>14</v>
      </c>
      <c r="J402" s="51"/>
      <c r="K402" s="51"/>
      <c r="L402" s="51"/>
    </row>
    <row r="403" spans="1:12" s="36" customFormat="1" ht="15.75" x14ac:dyDescent="0.25">
      <c r="A403" s="156" t="s">
        <v>534</v>
      </c>
      <c r="B403" s="44" t="s">
        <v>1948</v>
      </c>
      <c r="C403" s="44" t="s">
        <v>1963</v>
      </c>
      <c r="D403" s="44" t="s">
        <v>2811</v>
      </c>
      <c r="E403" s="50" t="s">
        <v>1053</v>
      </c>
      <c r="F403" s="78">
        <v>70027</v>
      </c>
      <c r="G403" s="47">
        <v>8</v>
      </c>
      <c r="H403" s="47" t="s">
        <v>14</v>
      </c>
      <c r="I403" s="47" t="s">
        <v>7</v>
      </c>
      <c r="J403" s="51"/>
      <c r="K403" s="51"/>
      <c r="L403" s="51"/>
    </row>
    <row r="404" spans="1:12" s="36" customFormat="1" ht="15.75" x14ac:dyDescent="0.25">
      <c r="A404" s="156" t="s">
        <v>535</v>
      </c>
      <c r="B404" s="44" t="s">
        <v>1950</v>
      </c>
      <c r="C404" s="44" t="s">
        <v>1963</v>
      </c>
      <c r="D404" s="44" t="s">
        <v>2811</v>
      </c>
      <c r="E404" s="50" t="s">
        <v>1055</v>
      </c>
      <c r="F404" s="78">
        <v>70028</v>
      </c>
      <c r="G404" s="47">
        <v>8</v>
      </c>
      <c r="H404" s="47" t="s">
        <v>14</v>
      </c>
      <c r="I404" s="47" t="s">
        <v>7</v>
      </c>
      <c r="J404" s="51"/>
      <c r="K404" s="51"/>
      <c r="L404" s="51"/>
    </row>
    <row r="405" spans="1:12" s="36" customFormat="1" ht="15.75" x14ac:dyDescent="0.25">
      <c r="A405" s="156" t="s">
        <v>345</v>
      </c>
      <c r="B405" s="44" t="s">
        <v>1913</v>
      </c>
      <c r="C405" s="44" t="s">
        <v>1963</v>
      </c>
      <c r="D405" s="44" t="s">
        <v>2811</v>
      </c>
      <c r="E405" s="50" t="s">
        <v>1001</v>
      </c>
      <c r="F405" s="78">
        <v>70029</v>
      </c>
      <c r="G405" s="47">
        <v>8</v>
      </c>
      <c r="H405" s="47" t="s">
        <v>14</v>
      </c>
      <c r="I405" s="47" t="s">
        <v>7</v>
      </c>
      <c r="J405" s="51"/>
      <c r="K405" s="51"/>
      <c r="L405" s="51"/>
    </row>
    <row r="406" spans="1:12" s="36" customFormat="1" ht="15.75" x14ac:dyDescent="0.25">
      <c r="A406" s="162" t="s">
        <v>494</v>
      </c>
      <c r="B406" s="44" t="s">
        <v>1952</v>
      </c>
      <c r="C406" s="44" t="s">
        <v>1963</v>
      </c>
      <c r="D406" s="44" t="s">
        <v>2811</v>
      </c>
      <c r="E406" s="50" t="s">
        <v>1057</v>
      </c>
      <c r="F406" s="97">
        <v>1480</v>
      </c>
      <c r="G406" s="50">
        <v>2</v>
      </c>
      <c r="H406" s="50" t="s">
        <v>14</v>
      </c>
      <c r="I406" s="47" t="s">
        <v>14</v>
      </c>
      <c r="J406" s="51"/>
      <c r="K406" s="51"/>
      <c r="L406" s="51"/>
    </row>
    <row r="407" spans="1:12" s="36" customFormat="1" ht="31.5" x14ac:dyDescent="0.25">
      <c r="A407" s="156" t="s">
        <v>320</v>
      </c>
      <c r="B407" s="44" t="s">
        <v>1894</v>
      </c>
      <c r="C407" s="44" t="s">
        <v>1964</v>
      </c>
      <c r="D407" s="44" t="s">
        <v>2811</v>
      </c>
      <c r="E407" s="50" t="s">
        <v>981</v>
      </c>
      <c r="F407" s="79">
        <v>80041</v>
      </c>
      <c r="G407" s="47">
        <v>8</v>
      </c>
      <c r="H407" s="47" t="s">
        <v>4</v>
      </c>
      <c r="I407" s="47" t="s">
        <v>4</v>
      </c>
      <c r="J407" s="51"/>
      <c r="K407" s="51" t="s">
        <v>321</v>
      </c>
      <c r="L407" s="51" t="s">
        <v>1430</v>
      </c>
    </row>
    <row r="408" spans="1:12" s="36" customFormat="1" ht="31.5" x14ac:dyDescent="0.25">
      <c r="A408" s="156" t="s">
        <v>322</v>
      </c>
      <c r="B408" s="44" t="s">
        <v>1895</v>
      </c>
      <c r="C408" s="44" t="s">
        <v>1963</v>
      </c>
      <c r="D408" s="44" t="s">
        <v>2811</v>
      </c>
      <c r="E408" s="50" t="s">
        <v>982</v>
      </c>
      <c r="F408" s="79">
        <v>80042</v>
      </c>
      <c r="G408" s="47">
        <v>2</v>
      </c>
      <c r="H408" s="47" t="s">
        <v>4</v>
      </c>
      <c r="I408" s="47" t="s">
        <v>4</v>
      </c>
      <c r="J408" s="51"/>
      <c r="K408" s="51" t="s">
        <v>321</v>
      </c>
      <c r="L408" s="51" t="s">
        <v>1430</v>
      </c>
    </row>
    <row r="409" spans="1:12" s="36" customFormat="1" ht="31.5" x14ac:dyDescent="0.25">
      <c r="A409" s="164" t="s">
        <v>326</v>
      </c>
      <c r="B409" s="98"/>
      <c r="C409" s="98"/>
      <c r="D409" s="98"/>
      <c r="E409" s="98" t="s">
        <v>1186</v>
      </c>
      <c r="F409" s="98" t="s">
        <v>1</v>
      </c>
      <c r="G409" s="98">
        <v>20</v>
      </c>
      <c r="H409" s="98" t="s">
        <v>14</v>
      </c>
      <c r="I409" s="98" t="s">
        <v>7</v>
      </c>
      <c r="J409" s="94"/>
      <c r="K409" s="94"/>
      <c r="L409" s="94"/>
    </row>
    <row r="410" spans="1:12" s="36" customFormat="1" ht="15.75" x14ac:dyDescent="0.25">
      <c r="A410" s="161" t="s">
        <v>2814</v>
      </c>
      <c r="B410" s="44" t="s">
        <v>2815</v>
      </c>
      <c r="C410" s="44" t="s">
        <v>1963</v>
      </c>
      <c r="D410" s="44" t="s">
        <v>2811</v>
      </c>
      <c r="E410" s="64" t="s">
        <v>2816</v>
      </c>
      <c r="F410" s="78">
        <v>70031</v>
      </c>
      <c r="G410" s="64">
        <v>2</v>
      </c>
      <c r="H410" s="64" t="s">
        <v>14</v>
      </c>
      <c r="I410" s="55" t="s">
        <v>7</v>
      </c>
      <c r="J410" s="56"/>
      <c r="K410" s="56"/>
      <c r="L410" s="56"/>
    </row>
    <row r="411" spans="1:12" s="36" customFormat="1" ht="15.75" x14ac:dyDescent="0.25">
      <c r="A411" s="161" t="s">
        <v>2817</v>
      </c>
      <c r="B411" s="44" t="s">
        <v>2818</v>
      </c>
      <c r="C411" s="44" t="s">
        <v>1963</v>
      </c>
      <c r="D411" s="44" t="s">
        <v>2811</v>
      </c>
      <c r="E411" s="64" t="s">
        <v>2819</v>
      </c>
      <c r="F411" s="78">
        <v>70032</v>
      </c>
      <c r="G411" s="64">
        <v>2</v>
      </c>
      <c r="H411" s="64" t="s">
        <v>14</v>
      </c>
      <c r="I411" s="55" t="s">
        <v>7</v>
      </c>
      <c r="J411" s="56"/>
      <c r="K411" s="56"/>
      <c r="L411" s="56"/>
    </row>
    <row r="412" spans="1:12" s="36" customFormat="1" ht="15.75" x14ac:dyDescent="0.25">
      <c r="A412" s="161" t="s">
        <v>2840</v>
      </c>
      <c r="B412" s="44" t="s">
        <v>2828</v>
      </c>
      <c r="C412" s="44" t="s">
        <v>1963</v>
      </c>
      <c r="D412" s="44" t="s">
        <v>2811</v>
      </c>
      <c r="E412" s="64" t="s">
        <v>2820</v>
      </c>
      <c r="F412" s="78">
        <v>70033</v>
      </c>
      <c r="G412" s="64">
        <v>2</v>
      </c>
      <c r="H412" s="64" t="s">
        <v>14</v>
      </c>
      <c r="I412" s="55" t="s">
        <v>7</v>
      </c>
      <c r="J412" s="56"/>
      <c r="K412" s="56"/>
      <c r="L412" s="56"/>
    </row>
    <row r="413" spans="1:12" s="36" customFormat="1" ht="15.75" x14ac:dyDescent="0.25">
      <c r="A413" s="161" t="s">
        <v>2841</v>
      </c>
      <c r="B413" s="44" t="s">
        <v>2829</v>
      </c>
      <c r="C413" s="44" t="s">
        <v>1963</v>
      </c>
      <c r="D413" s="44" t="s">
        <v>2811</v>
      </c>
      <c r="E413" s="64" t="s">
        <v>2821</v>
      </c>
      <c r="F413" s="78">
        <v>70034</v>
      </c>
      <c r="G413" s="64">
        <v>2</v>
      </c>
      <c r="H413" s="64" t="s">
        <v>14</v>
      </c>
      <c r="I413" s="55" t="s">
        <v>7</v>
      </c>
      <c r="J413" s="56"/>
      <c r="K413" s="56"/>
      <c r="L413" s="56"/>
    </row>
    <row r="414" spans="1:12" s="36" customFormat="1" ht="15.75" x14ac:dyDescent="0.25">
      <c r="A414" s="161" t="s">
        <v>2842</v>
      </c>
      <c r="B414" s="44" t="s">
        <v>2830</v>
      </c>
      <c r="C414" s="44" t="s">
        <v>1963</v>
      </c>
      <c r="D414" s="44" t="s">
        <v>2811</v>
      </c>
      <c r="E414" s="64" t="s">
        <v>2822</v>
      </c>
      <c r="F414" s="78">
        <v>70035</v>
      </c>
      <c r="G414" s="64">
        <v>2</v>
      </c>
      <c r="H414" s="64" t="s">
        <v>14</v>
      </c>
      <c r="I414" s="55" t="s">
        <v>7</v>
      </c>
      <c r="J414" s="56"/>
      <c r="K414" s="56"/>
      <c r="L414" s="56"/>
    </row>
    <row r="415" spans="1:12" s="36" customFormat="1" ht="15.75" x14ac:dyDescent="0.25">
      <c r="A415" s="161" t="s">
        <v>2843</v>
      </c>
      <c r="B415" s="44" t="s">
        <v>2831</v>
      </c>
      <c r="C415" s="44" t="s">
        <v>1963</v>
      </c>
      <c r="D415" s="44" t="s">
        <v>2811</v>
      </c>
      <c r="E415" s="64" t="s">
        <v>2823</v>
      </c>
      <c r="F415" s="78">
        <v>70036</v>
      </c>
      <c r="G415" s="64">
        <v>2</v>
      </c>
      <c r="H415" s="64" t="s">
        <v>14</v>
      </c>
      <c r="I415" s="55" t="s">
        <v>7</v>
      </c>
      <c r="J415" s="56"/>
      <c r="K415" s="56"/>
      <c r="L415" s="56"/>
    </row>
    <row r="416" spans="1:12" s="36" customFormat="1" ht="15.75" x14ac:dyDescent="0.25">
      <c r="A416" s="161" t="s">
        <v>2844</v>
      </c>
      <c r="B416" s="44" t="s">
        <v>2832</v>
      </c>
      <c r="C416" s="44" t="s">
        <v>1963</v>
      </c>
      <c r="D416" s="44" t="s">
        <v>2811</v>
      </c>
      <c r="E416" s="64" t="s">
        <v>2824</v>
      </c>
      <c r="F416" s="78">
        <v>70037</v>
      </c>
      <c r="G416" s="64">
        <v>2</v>
      </c>
      <c r="H416" s="64" t="s">
        <v>14</v>
      </c>
      <c r="I416" s="55" t="s">
        <v>7</v>
      </c>
      <c r="J416" s="56"/>
      <c r="K416" s="56"/>
      <c r="L416" s="56"/>
    </row>
    <row r="417" spans="1:12" s="36" customFormat="1" ht="15.75" x14ac:dyDescent="0.25">
      <c r="A417" s="161" t="s">
        <v>2845</v>
      </c>
      <c r="B417" s="44" t="s">
        <v>2833</v>
      </c>
      <c r="C417" s="44" t="s">
        <v>1963</v>
      </c>
      <c r="D417" s="44" t="s">
        <v>2811</v>
      </c>
      <c r="E417" s="64" t="s">
        <v>2825</v>
      </c>
      <c r="F417" s="78">
        <v>70038</v>
      </c>
      <c r="G417" s="64">
        <v>2</v>
      </c>
      <c r="H417" s="64" t="s">
        <v>14</v>
      </c>
      <c r="I417" s="55" t="s">
        <v>7</v>
      </c>
      <c r="J417" s="56"/>
      <c r="K417" s="56"/>
      <c r="L417" s="56"/>
    </row>
    <row r="418" spans="1:12" s="36" customFormat="1" ht="15.75" x14ac:dyDescent="0.25">
      <c r="A418" s="161" t="s">
        <v>2846</v>
      </c>
      <c r="B418" s="44" t="s">
        <v>2834</v>
      </c>
      <c r="C418" s="44" t="s">
        <v>1963</v>
      </c>
      <c r="D418" s="44" t="s">
        <v>2811</v>
      </c>
      <c r="E418" s="64" t="s">
        <v>2826</v>
      </c>
      <c r="F418" s="78">
        <v>70039</v>
      </c>
      <c r="G418" s="64">
        <v>2</v>
      </c>
      <c r="H418" s="64" t="s">
        <v>14</v>
      </c>
      <c r="I418" s="55" t="s">
        <v>7</v>
      </c>
      <c r="J418" s="56"/>
      <c r="K418" s="56"/>
      <c r="L418" s="56"/>
    </row>
    <row r="419" spans="1:12" s="36" customFormat="1" ht="15.75" x14ac:dyDescent="0.25">
      <c r="A419" s="161" t="s">
        <v>2847</v>
      </c>
      <c r="B419" s="44" t="s">
        <v>2835</v>
      </c>
      <c r="C419" s="44" t="s">
        <v>1963</v>
      </c>
      <c r="D419" s="44" t="s">
        <v>2811</v>
      </c>
      <c r="E419" s="64" t="s">
        <v>2827</v>
      </c>
      <c r="F419" s="78">
        <v>70040</v>
      </c>
      <c r="G419" s="64">
        <v>2</v>
      </c>
      <c r="H419" s="64" t="s">
        <v>14</v>
      </c>
      <c r="I419" s="55" t="s">
        <v>7</v>
      </c>
      <c r="J419" s="56"/>
      <c r="K419" s="56"/>
      <c r="L419" s="56"/>
    </row>
    <row r="420" spans="1:12" s="36" customFormat="1" ht="15.75" x14ac:dyDescent="0.25">
      <c r="A420" s="156" t="s">
        <v>316</v>
      </c>
      <c r="B420" s="44" t="s">
        <v>2869</v>
      </c>
      <c r="C420" s="44" t="s">
        <v>1963</v>
      </c>
      <c r="D420" s="44" t="s">
        <v>2811</v>
      </c>
      <c r="E420" s="50" t="s">
        <v>977</v>
      </c>
      <c r="F420" s="78">
        <v>70041</v>
      </c>
      <c r="G420" s="47">
        <v>2</v>
      </c>
      <c r="H420" s="47" t="s">
        <v>4</v>
      </c>
      <c r="I420" s="47" t="s">
        <v>2</v>
      </c>
      <c r="J420" s="51"/>
      <c r="K420" s="51"/>
      <c r="L420" s="51"/>
    </row>
    <row r="421" spans="1:12" s="36" customFormat="1" ht="15.75" x14ac:dyDescent="0.25">
      <c r="A421" s="156" t="s">
        <v>390</v>
      </c>
      <c r="B421" s="44" t="s">
        <v>1946</v>
      </c>
      <c r="C421" s="44" t="s">
        <v>1963</v>
      </c>
      <c r="D421" s="44" t="s">
        <v>2811</v>
      </c>
      <c r="E421" s="50" t="s">
        <v>1050</v>
      </c>
      <c r="F421" s="97">
        <v>260</v>
      </c>
      <c r="G421" s="47">
        <v>2</v>
      </c>
      <c r="H421" s="47" t="s">
        <v>14</v>
      </c>
      <c r="I421" s="47" t="s">
        <v>14</v>
      </c>
      <c r="J421" s="51"/>
      <c r="K421" s="51"/>
      <c r="L421" s="51"/>
    </row>
    <row r="422" spans="1:12" s="36" customFormat="1" ht="15.75" x14ac:dyDescent="0.25">
      <c r="A422" s="156" t="s">
        <v>538</v>
      </c>
      <c r="B422" s="44" t="s">
        <v>1939</v>
      </c>
      <c r="C422" s="44" t="s">
        <v>1963</v>
      </c>
      <c r="D422" s="44" t="s">
        <v>2811</v>
      </c>
      <c r="E422" s="50" t="s">
        <v>1042</v>
      </c>
      <c r="F422" s="78">
        <v>70043</v>
      </c>
      <c r="G422" s="47">
        <v>8</v>
      </c>
      <c r="H422" s="47" t="s">
        <v>14</v>
      </c>
      <c r="I422" s="47" t="s">
        <v>14</v>
      </c>
      <c r="J422" s="51"/>
      <c r="K422" s="51"/>
      <c r="L422" s="99"/>
    </row>
    <row r="423" spans="1:12" s="36" customFormat="1" ht="15.75" x14ac:dyDescent="0.25">
      <c r="A423" s="156" t="s">
        <v>539</v>
      </c>
      <c r="B423" s="44" t="s">
        <v>1940</v>
      </c>
      <c r="C423" s="44" t="s">
        <v>1963</v>
      </c>
      <c r="D423" s="44" t="s">
        <v>2811</v>
      </c>
      <c r="E423" s="50" t="s">
        <v>1043</v>
      </c>
      <c r="F423" s="78">
        <v>70044</v>
      </c>
      <c r="G423" s="47">
        <v>2</v>
      </c>
      <c r="H423" s="47" t="s">
        <v>14</v>
      </c>
      <c r="I423" s="47" t="s">
        <v>14</v>
      </c>
      <c r="J423" s="51"/>
      <c r="K423" s="51"/>
      <c r="L423" s="99"/>
    </row>
    <row r="424" spans="1:12" s="36" customFormat="1" ht="63" x14ac:dyDescent="0.25">
      <c r="A424" s="161" t="s">
        <v>2962</v>
      </c>
      <c r="B424" s="44" t="s">
        <v>2957</v>
      </c>
      <c r="C424" s="44" t="s">
        <v>1963</v>
      </c>
      <c r="D424" s="44" t="s">
        <v>2811</v>
      </c>
      <c r="E424" s="64" t="s">
        <v>1138</v>
      </c>
      <c r="F424" s="55">
        <v>70066</v>
      </c>
      <c r="G424" s="55">
        <v>333</v>
      </c>
      <c r="H424" s="55" t="s">
        <v>14</v>
      </c>
      <c r="I424" s="55" t="s">
        <v>7</v>
      </c>
      <c r="J424" s="44"/>
      <c r="K424" s="44"/>
      <c r="L424" s="44" t="s">
        <v>2960</v>
      </c>
    </row>
    <row r="425" spans="1:12" s="36" customFormat="1" ht="63" x14ac:dyDescent="0.25">
      <c r="A425" s="161" t="s">
        <v>2963</v>
      </c>
      <c r="B425" s="44" t="s">
        <v>2958</v>
      </c>
      <c r="C425" s="44" t="s">
        <v>1963</v>
      </c>
      <c r="D425" s="44" t="s">
        <v>2811</v>
      </c>
      <c r="E425" s="64" t="s">
        <v>1139</v>
      </c>
      <c r="F425" s="55">
        <v>70067</v>
      </c>
      <c r="G425" s="55">
        <v>333</v>
      </c>
      <c r="H425" s="55" t="s">
        <v>14</v>
      </c>
      <c r="I425" s="55" t="s">
        <v>7</v>
      </c>
      <c r="J425" s="44"/>
      <c r="K425" s="44"/>
      <c r="L425" s="44" t="s">
        <v>2960</v>
      </c>
    </row>
    <row r="426" spans="1:12" s="36" customFormat="1" ht="63" x14ac:dyDescent="0.25">
      <c r="A426" s="161" t="s">
        <v>2964</v>
      </c>
      <c r="B426" s="44" t="s">
        <v>2959</v>
      </c>
      <c r="C426" s="44" t="s">
        <v>1963</v>
      </c>
      <c r="D426" s="44" t="s">
        <v>2811</v>
      </c>
      <c r="E426" s="64" t="s">
        <v>1140</v>
      </c>
      <c r="F426" s="55">
        <v>70068</v>
      </c>
      <c r="G426" s="55">
        <v>333</v>
      </c>
      <c r="H426" s="55" t="s">
        <v>14</v>
      </c>
      <c r="I426" s="55" t="s">
        <v>7</v>
      </c>
      <c r="J426" s="44"/>
      <c r="K426" s="44"/>
      <c r="L426" s="44" t="s">
        <v>2960</v>
      </c>
    </row>
    <row r="427" spans="1:12" s="36" customFormat="1" ht="15.75" x14ac:dyDescent="0.25">
      <c r="A427" s="156" t="s">
        <v>359</v>
      </c>
      <c r="B427" s="44" t="s">
        <v>2870</v>
      </c>
      <c r="C427" s="44" t="s">
        <v>1963</v>
      </c>
      <c r="D427" s="44" t="s">
        <v>2811</v>
      </c>
      <c r="E427" s="50" t="s">
        <v>1016</v>
      </c>
      <c r="F427" s="78">
        <v>70045</v>
      </c>
      <c r="G427" s="47">
        <v>1</v>
      </c>
      <c r="H427" s="47" t="s">
        <v>14</v>
      </c>
      <c r="I427" s="47" t="s">
        <v>14</v>
      </c>
      <c r="J427" s="51"/>
      <c r="K427" s="51"/>
      <c r="L427" s="99"/>
    </row>
    <row r="428" spans="1:12" s="36" customFormat="1" ht="15.75" x14ac:dyDescent="0.25">
      <c r="A428" s="156" t="s">
        <v>364</v>
      </c>
      <c r="B428" s="44" t="s">
        <v>2871</v>
      </c>
      <c r="C428" s="44" t="s">
        <v>1963</v>
      </c>
      <c r="D428" s="44" t="s">
        <v>2811</v>
      </c>
      <c r="E428" s="50" t="s">
        <v>1021</v>
      </c>
      <c r="F428" s="78">
        <v>70046</v>
      </c>
      <c r="G428" s="47">
        <v>1</v>
      </c>
      <c r="H428" s="47" t="s">
        <v>14</v>
      </c>
      <c r="I428" s="47" t="s">
        <v>14</v>
      </c>
      <c r="J428" s="51"/>
      <c r="K428" s="51"/>
      <c r="L428" s="99"/>
    </row>
    <row r="429" spans="1:12" s="36" customFormat="1" ht="15.75" x14ac:dyDescent="0.25">
      <c r="A429" s="156" t="s">
        <v>369</v>
      </c>
      <c r="B429" s="44" t="s">
        <v>2872</v>
      </c>
      <c r="C429" s="44" t="s">
        <v>1963</v>
      </c>
      <c r="D429" s="44" t="s">
        <v>2811</v>
      </c>
      <c r="E429" s="50" t="s">
        <v>1026</v>
      </c>
      <c r="F429" s="78">
        <v>70047</v>
      </c>
      <c r="G429" s="47">
        <v>1</v>
      </c>
      <c r="H429" s="47" t="s">
        <v>14</v>
      </c>
      <c r="I429" s="47" t="s">
        <v>14</v>
      </c>
      <c r="J429" s="51"/>
      <c r="K429" s="51"/>
      <c r="L429" s="99"/>
    </row>
    <row r="430" spans="1:12" s="36" customFormat="1" ht="31.5" x14ac:dyDescent="0.25">
      <c r="A430" s="69" t="s">
        <v>1859</v>
      </c>
      <c r="B430" s="70"/>
      <c r="C430" s="70"/>
      <c r="D430" s="70"/>
      <c r="E430" s="72" t="s">
        <v>1860</v>
      </c>
      <c r="F430" s="72" t="s">
        <v>1</v>
      </c>
      <c r="G430" s="72">
        <v>50</v>
      </c>
      <c r="H430" s="72" t="s">
        <v>14</v>
      </c>
      <c r="I430" s="72" t="s">
        <v>56</v>
      </c>
      <c r="J430" s="70" t="s">
        <v>1808</v>
      </c>
      <c r="K430" s="70"/>
      <c r="L430" s="44" t="s">
        <v>2849</v>
      </c>
    </row>
    <row r="431" spans="1:12" s="36" customFormat="1" ht="15.75" x14ac:dyDescent="0.25">
      <c r="A431" s="156" t="s">
        <v>1461</v>
      </c>
      <c r="B431" s="44" t="s">
        <v>1891</v>
      </c>
      <c r="C431" s="44" t="s">
        <v>1963</v>
      </c>
      <c r="D431" s="44" t="s">
        <v>2811</v>
      </c>
      <c r="E431" s="50" t="s">
        <v>794</v>
      </c>
      <c r="F431" s="47">
        <v>9970</v>
      </c>
      <c r="G431" s="47">
        <v>1</v>
      </c>
      <c r="H431" s="47" t="s">
        <v>14</v>
      </c>
      <c r="I431" s="47" t="s">
        <v>56</v>
      </c>
      <c r="J431" s="51" t="s">
        <v>1509</v>
      </c>
      <c r="K431" s="51"/>
      <c r="L431" s="51" t="s">
        <v>1546</v>
      </c>
    </row>
    <row r="432" spans="1:12" s="36" customFormat="1" ht="15.75" x14ac:dyDescent="0.25">
      <c r="A432" s="156" t="s">
        <v>332</v>
      </c>
      <c r="B432" s="44" t="s">
        <v>1901</v>
      </c>
      <c r="C432" s="44" t="s">
        <v>1964</v>
      </c>
      <c r="D432" s="44" t="s">
        <v>2811</v>
      </c>
      <c r="E432" s="50" t="s">
        <v>988</v>
      </c>
      <c r="F432" s="78">
        <v>70048</v>
      </c>
      <c r="G432" s="47">
        <v>2</v>
      </c>
      <c r="H432" s="47" t="s">
        <v>14</v>
      </c>
      <c r="I432" s="47" t="s">
        <v>7</v>
      </c>
      <c r="J432" s="51"/>
      <c r="K432" s="51"/>
      <c r="L432" s="51"/>
    </row>
    <row r="433" spans="1:12" s="36" customFormat="1" ht="15.75" x14ac:dyDescent="0.25">
      <c r="A433" s="165" t="s">
        <v>346</v>
      </c>
      <c r="B433" s="100" t="s">
        <v>1914</v>
      </c>
      <c r="C433" s="44" t="s">
        <v>1963</v>
      </c>
      <c r="D433" s="44" t="s">
        <v>2811</v>
      </c>
      <c r="E433" s="50" t="s">
        <v>1002</v>
      </c>
      <c r="F433" s="78">
        <v>70049</v>
      </c>
      <c r="G433" s="47">
        <v>4</v>
      </c>
      <c r="H433" s="47" t="s">
        <v>14</v>
      </c>
      <c r="I433" s="47" t="s">
        <v>7</v>
      </c>
      <c r="J433" s="51"/>
      <c r="K433" s="51"/>
      <c r="L433" s="51"/>
    </row>
    <row r="434" spans="1:12" s="36" customFormat="1" ht="15.75" x14ac:dyDescent="0.25">
      <c r="A434" s="156" t="s">
        <v>360</v>
      </c>
      <c r="B434" s="44" t="s">
        <v>1925</v>
      </c>
      <c r="C434" s="44" t="s">
        <v>1963</v>
      </c>
      <c r="D434" s="44" t="s">
        <v>2811</v>
      </c>
      <c r="E434" s="50" t="s">
        <v>1017</v>
      </c>
      <c r="F434" s="78">
        <v>70050</v>
      </c>
      <c r="G434" s="47">
        <v>1</v>
      </c>
      <c r="H434" s="47" t="s">
        <v>14</v>
      </c>
      <c r="I434" s="47" t="s">
        <v>14</v>
      </c>
      <c r="J434" s="51"/>
      <c r="K434" s="51"/>
      <c r="L434" s="51"/>
    </row>
    <row r="435" spans="1:12" s="36" customFormat="1" ht="15.75" x14ac:dyDescent="0.25">
      <c r="A435" s="156" t="s">
        <v>365</v>
      </c>
      <c r="B435" s="44" t="s">
        <v>1929</v>
      </c>
      <c r="C435" s="44" t="s">
        <v>1963</v>
      </c>
      <c r="D435" s="44" t="s">
        <v>2811</v>
      </c>
      <c r="E435" s="50" t="s">
        <v>1022</v>
      </c>
      <c r="F435" s="78">
        <v>70051</v>
      </c>
      <c r="G435" s="47">
        <v>1</v>
      </c>
      <c r="H435" s="47" t="s">
        <v>14</v>
      </c>
      <c r="I435" s="47" t="s">
        <v>14</v>
      </c>
      <c r="J435" s="51"/>
      <c r="K435" s="51"/>
      <c r="L435" s="51"/>
    </row>
    <row r="436" spans="1:12" s="36" customFormat="1" ht="15.75" x14ac:dyDescent="0.25">
      <c r="A436" s="158" t="s">
        <v>370</v>
      </c>
      <c r="B436" s="86" t="s">
        <v>1933</v>
      </c>
      <c r="C436" s="86" t="s">
        <v>1963</v>
      </c>
      <c r="D436" s="86" t="s">
        <v>2811</v>
      </c>
      <c r="E436" s="101" t="s">
        <v>1027</v>
      </c>
      <c r="F436" s="78">
        <v>70052</v>
      </c>
      <c r="G436" s="87">
        <v>1</v>
      </c>
      <c r="H436" s="87" t="s">
        <v>14</v>
      </c>
      <c r="I436" s="87" t="s">
        <v>14</v>
      </c>
      <c r="J436" s="89"/>
      <c r="K436" s="89"/>
      <c r="L436" s="89"/>
    </row>
    <row r="437" spans="1:12" s="36" customFormat="1" ht="15.75" x14ac:dyDescent="0.25">
      <c r="A437" s="166" t="s">
        <v>387</v>
      </c>
      <c r="B437" s="90" t="s">
        <v>1943</v>
      </c>
      <c r="C437" s="90" t="s">
        <v>1963</v>
      </c>
      <c r="D437" s="90" t="s">
        <v>2811</v>
      </c>
      <c r="E437" s="103" t="s">
        <v>1047</v>
      </c>
      <c r="F437" s="92">
        <v>80043</v>
      </c>
      <c r="G437" s="91">
        <v>2</v>
      </c>
      <c r="H437" s="91" t="s">
        <v>4</v>
      </c>
      <c r="I437" s="91" t="s">
        <v>4</v>
      </c>
      <c r="J437" s="93"/>
      <c r="K437" s="93" t="s">
        <v>10</v>
      </c>
      <c r="L437" s="93"/>
    </row>
    <row r="438" spans="1:12" s="36" customFormat="1" ht="15.75" x14ac:dyDescent="0.25">
      <c r="A438" s="156" t="s">
        <v>356</v>
      </c>
      <c r="B438" s="44" t="s">
        <v>1922</v>
      </c>
      <c r="C438" s="44" t="s">
        <v>1963</v>
      </c>
      <c r="D438" s="44" t="s">
        <v>2811</v>
      </c>
      <c r="E438" s="50" t="s">
        <v>1013</v>
      </c>
      <c r="F438" s="78">
        <v>70053</v>
      </c>
      <c r="G438" s="47">
        <v>2</v>
      </c>
      <c r="H438" s="47" t="s">
        <v>14</v>
      </c>
      <c r="I438" s="47" t="s">
        <v>14</v>
      </c>
      <c r="J438" s="51"/>
      <c r="K438" s="51"/>
      <c r="L438" s="51"/>
    </row>
    <row r="439" spans="1:12" s="36" customFormat="1" ht="15.75" x14ac:dyDescent="0.25">
      <c r="A439" s="156" t="s">
        <v>361</v>
      </c>
      <c r="B439" s="44" t="s">
        <v>1926</v>
      </c>
      <c r="C439" s="44" t="s">
        <v>1963</v>
      </c>
      <c r="D439" s="44" t="s">
        <v>2811</v>
      </c>
      <c r="E439" s="50" t="s">
        <v>1018</v>
      </c>
      <c r="F439" s="78">
        <v>70054</v>
      </c>
      <c r="G439" s="47">
        <v>2</v>
      </c>
      <c r="H439" s="47" t="s">
        <v>14</v>
      </c>
      <c r="I439" s="47" t="s">
        <v>14</v>
      </c>
      <c r="J439" s="51"/>
      <c r="K439" s="51"/>
      <c r="L439" s="51"/>
    </row>
    <row r="440" spans="1:12" s="36" customFormat="1" ht="15.75" x14ac:dyDescent="0.25">
      <c r="A440" s="156" t="s">
        <v>366</v>
      </c>
      <c r="B440" s="44" t="s">
        <v>1930</v>
      </c>
      <c r="C440" s="44" t="s">
        <v>1963</v>
      </c>
      <c r="D440" s="44" t="s">
        <v>2811</v>
      </c>
      <c r="E440" s="50" t="s">
        <v>1023</v>
      </c>
      <c r="F440" s="78">
        <v>70055</v>
      </c>
      <c r="G440" s="47">
        <v>2</v>
      </c>
      <c r="H440" s="47" t="s">
        <v>14</v>
      </c>
      <c r="I440" s="47" t="s">
        <v>14</v>
      </c>
      <c r="J440" s="51"/>
      <c r="K440" s="51"/>
      <c r="L440" s="51"/>
    </row>
    <row r="441" spans="1:12" s="36" customFormat="1" ht="15.75" x14ac:dyDescent="0.25">
      <c r="A441" s="156" t="s">
        <v>476</v>
      </c>
      <c r="B441" s="44" t="s">
        <v>1956</v>
      </c>
      <c r="C441" s="44" t="s">
        <v>1963</v>
      </c>
      <c r="D441" s="44" t="s">
        <v>2811</v>
      </c>
      <c r="E441" s="47" t="s">
        <v>1149</v>
      </c>
      <c r="F441" s="78">
        <v>70056</v>
      </c>
      <c r="G441" s="47">
        <v>100</v>
      </c>
      <c r="H441" s="47" t="s">
        <v>14</v>
      </c>
      <c r="I441" s="47" t="s">
        <v>14</v>
      </c>
      <c r="J441" s="51"/>
      <c r="K441" s="51"/>
      <c r="L441" s="51"/>
    </row>
    <row r="442" spans="1:12" s="36" customFormat="1" ht="31.5" x14ac:dyDescent="0.25">
      <c r="A442" s="53" t="s">
        <v>542</v>
      </c>
      <c r="B442" s="44" t="s">
        <v>2873</v>
      </c>
      <c r="C442" s="44" t="s">
        <v>1963</v>
      </c>
      <c r="D442" s="44" t="s">
        <v>2811</v>
      </c>
      <c r="E442" s="50" t="s">
        <v>790</v>
      </c>
      <c r="F442" s="47">
        <v>9965</v>
      </c>
      <c r="G442" s="47">
        <v>1</v>
      </c>
      <c r="H442" s="47" t="s">
        <v>14</v>
      </c>
      <c r="I442" s="47" t="s">
        <v>56</v>
      </c>
      <c r="J442" s="51" t="s">
        <v>1509</v>
      </c>
      <c r="K442" s="51"/>
      <c r="L442" s="51" t="s">
        <v>2977</v>
      </c>
    </row>
    <row r="443" spans="1:12" s="36" customFormat="1" ht="31.5" x14ac:dyDescent="0.25">
      <c r="A443" s="53" t="s">
        <v>545</v>
      </c>
      <c r="B443" s="44" t="s">
        <v>2913</v>
      </c>
      <c r="C443" s="44" t="s">
        <v>1963</v>
      </c>
      <c r="D443" s="44" t="s">
        <v>2811</v>
      </c>
      <c r="E443" s="50" t="s">
        <v>793</v>
      </c>
      <c r="F443" s="47">
        <v>9968</v>
      </c>
      <c r="G443" s="47">
        <v>1</v>
      </c>
      <c r="H443" s="47" t="s">
        <v>14</v>
      </c>
      <c r="I443" s="47" t="s">
        <v>56</v>
      </c>
      <c r="J443" s="51" t="s">
        <v>1509</v>
      </c>
      <c r="K443" s="51"/>
      <c r="L443" s="51" t="s">
        <v>2978</v>
      </c>
    </row>
    <row r="444" spans="1:12" s="36" customFormat="1" ht="31.5" x14ac:dyDescent="0.25">
      <c r="A444" s="53" t="s">
        <v>543</v>
      </c>
      <c r="B444" s="44" t="s">
        <v>1889</v>
      </c>
      <c r="C444" s="44" t="s">
        <v>1963</v>
      </c>
      <c r="D444" s="44" t="s">
        <v>2811</v>
      </c>
      <c r="E444" s="50" t="s">
        <v>791</v>
      </c>
      <c r="F444" s="47">
        <v>9966</v>
      </c>
      <c r="G444" s="47">
        <v>1</v>
      </c>
      <c r="H444" s="47" t="s">
        <v>14</v>
      </c>
      <c r="I444" s="47" t="s">
        <v>56</v>
      </c>
      <c r="J444" s="51" t="s">
        <v>1509</v>
      </c>
      <c r="K444" s="51"/>
      <c r="L444" s="51" t="s">
        <v>2979</v>
      </c>
    </row>
    <row r="445" spans="1:12" s="36" customFormat="1" ht="31.5" x14ac:dyDescent="0.25">
      <c r="A445" s="53" t="s">
        <v>544</v>
      </c>
      <c r="B445" s="44" t="s">
        <v>1890</v>
      </c>
      <c r="C445" s="44" t="s">
        <v>1963</v>
      </c>
      <c r="D445" s="44" t="s">
        <v>2811</v>
      </c>
      <c r="E445" s="50" t="s">
        <v>792</v>
      </c>
      <c r="F445" s="47">
        <v>9967</v>
      </c>
      <c r="G445" s="47">
        <v>1</v>
      </c>
      <c r="H445" s="47" t="s">
        <v>14</v>
      </c>
      <c r="I445" s="47" t="s">
        <v>56</v>
      </c>
      <c r="J445" s="51" t="s">
        <v>1509</v>
      </c>
      <c r="K445" s="51"/>
      <c r="L445" s="51" t="s">
        <v>2980</v>
      </c>
    </row>
    <row r="446" spans="1:12" s="36" customFormat="1" ht="15.75" x14ac:dyDescent="0.25">
      <c r="A446" s="156" t="s">
        <v>355</v>
      </c>
      <c r="B446" s="44" t="s">
        <v>1921</v>
      </c>
      <c r="C446" s="44" t="s">
        <v>1963</v>
      </c>
      <c r="D446" s="44" t="s">
        <v>2811</v>
      </c>
      <c r="E446" s="50" t="s">
        <v>1012</v>
      </c>
      <c r="F446" s="78">
        <v>70057</v>
      </c>
      <c r="G446" s="47">
        <v>10</v>
      </c>
      <c r="H446" s="47" t="s">
        <v>14</v>
      </c>
      <c r="I446" s="47" t="s">
        <v>2</v>
      </c>
      <c r="J446" s="51"/>
      <c r="K446" s="51" t="s">
        <v>37</v>
      </c>
      <c r="L446" s="51"/>
    </row>
    <row r="447" spans="1:12" s="36" customFormat="1" ht="15.75" x14ac:dyDescent="0.25">
      <c r="A447" s="156" t="s">
        <v>384</v>
      </c>
      <c r="B447" s="44" t="s">
        <v>2874</v>
      </c>
      <c r="C447" s="44" t="s">
        <v>1963</v>
      </c>
      <c r="D447" s="44" t="s">
        <v>2811</v>
      </c>
      <c r="E447" s="50" t="s">
        <v>1044</v>
      </c>
      <c r="F447" s="78">
        <v>70058</v>
      </c>
      <c r="G447" s="47">
        <v>2</v>
      </c>
      <c r="H447" s="47" t="s">
        <v>14</v>
      </c>
      <c r="I447" s="47" t="s">
        <v>7</v>
      </c>
      <c r="J447" s="51"/>
      <c r="K447" s="51"/>
      <c r="L447" s="51"/>
    </row>
    <row r="448" spans="1:12" s="36" customFormat="1" ht="15.75" x14ac:dyDescent="0.25">
      <c r="A448" s="156" t="s">
        <v>371</v>
      </c>
      <c r="B448" s="44" t="s">
        <v>2875</v>
      </c>
      <c r="C448" s="44" t="s">
        <v>1963</v>
      </c>
      <c r="D448" s="44" t="s">
        <v>2811</v>
      </c>
      <c r="E448" s="50" t="s">
        <v>1028</v>
      </c>
      <c r="F448" s="78">
        <v>70059</v>
      </c>
      <c r="G448" s="47">
        <v>10</v>
      </c>
      <c r="H448" s="47" t="s">
        <v>14</v>
      </c>
      <c r="I448" s="47" t="s">
        <v>14</v>
      </c>
      <c r="J448" s="51"/>
      <c r="K448" s="51"/>
      <c r="L448" s="51"/>
    </row>
    <row r="449" spans="1:12" s="36" customFormat="1" ht="15.75" x14ac:dyDescent="0.25">
      <c r="A449" s="156" t="s">
        <v>372</v>
      </c>
      <c r="B449" s="44" t="s">
        <v>2876</v>
      </c>
      <c r="C449" s="44" t="s">
        <v>1963</v>
      </c>
      <c r="D449" s="44" t="s">
        <v>2811</v>
      </c>
      <c r="E449" s="50" t="s">
        <v>1029</v>
      </c>
      <c r="F449" s="78">
        <v>70060</v>
      </c>
      <c r="G449" s="47">
        <v>10</v>
      </c>
      <c r="H449" s="47" t="s">
        <v>14</v>
      </c>
      <c r="I449" s="47" t="s">
        <v>14</v>
      </c>
      <c r="J449" s="51"/>
      <c r="K449" s="51"/>
      <c r="L449" s="51"/>
    </row>
    <row r="450" spans="1:12" s="36" customFormat="1" ht="15.75" x14ac:dyDescent="0.25">
      <c r="A450" s="156" t="s">
        <v>373</v>
      </c>
      <c r="B450" s="44" t="s">
        <v>2877</v>
      </c>
      <c r="C450" s="44" t="s">
        <v>1963</v>
      </c>
      <c r="D450" s="44" t="s">
        <v>2811</v>
      </c>
      <c r="E450" s="50" t="s">
        <v>1030</v>
      </c>
      <c r="F450" s="78">
        <v>70061</v>
      </c>
      <c r="G450" s="47">
        <v>10</v>
      </c>
      <c r="H450" s="47" t="s">
        <v>14</v>
      </c>
      <c r="I450" s="47" t="s">
        <v>14</v>
      </c>
      <c r="J450" s="51"/>
      <c r="K450" s="51"/>
      <c r="L450" s="51"/>
    </row>
    <row r="451" spans="1:12" s="36" customFormat="1" ht="31.5" x14ac:dyDescent="0.25">
      <c r="A451" s="156" t="s">
        <v>374</v>
      </c>
      <c r="B451" s="44" t="s">
        <v>2914</v>
      </c>
      <c r="C451" s="44" t="s">
        <v>1963</v>
      </c>
      <c r="D451" s="44" t="s">
        <v>2811</v>
      </c>
      <c r="E451" s="50" t="s">
        <v>1032</v>
      </c>
      <c r="F451" s="78">
        <v>70062</v>
      </c>
      <c r="G451" s="47">
        <v>1</v>
      </c>
      <c r="H451" s="47" t="s">
        <v>14</v>
      </c>
      <c r="I451" s="47" t="s">
        <v>56</v>
      </c>
      <c r="J451" s="51" t="s">
        <v>1542</v>
      </c>
      <c r="K451" s="51"/>
      <c r="L451" s="51"/>
    </row>
    <row r="452" spans="1:12" s="36" customFormat="1" ht="15.75" x14ac:dyDescent="0.25">
      <c r="A452" s="156" t="s">
        <v>339</v>
      </c>
      <c r="B452" s="44" t="s">
        <v>1907</v>
      </c>
      <c r="C452" s="44" t="s">
        <v>1963</v>
      </c>
      <c r="D452" s="44" t="s">
        <v>2811</v>
      </c>
      <c r="E452" s="50" t="s">
        <v>995</v>
      </c>
      <c r="F452" s="78">
        <v>70063</v>
      </c>
      <c r="G452" s="47">
        <v>1</v>
      </c>
      <c r="H452" s="47" t="s">
        <v>14</v>
      </c>
      <c r="I452" s="47" t="s">
        <v>14</v>
      </c>
      <c r="J452" s="51"/>
      <c r="K452" s="51"/>
      <c r="L452" s="51"/>
    </row>
    <row r="453" spans="1:12" s="36" customFormat="1" ht="15.75" x14ac:dyDescent="0.25">
      <c r="A453" s="156" t="s">
        <v>354</v>
      </c>
      <c r="B453" s="44" t="s">
        <v>1920</v>
      </c>
      <c r="C453" s="44" t="s">
        <v>1963</v>
      </c>
      <c r="D453" s="44" t="s">
        <v>2811</v>
      </c>
      <c r="E453" s="50" t="s">
        <v>1011</v>
      </c>
      <c r="F453" s="78">
        <v>70064</v>
      </c>
      <c r="G453" s="47">
        <v>10</v>
      </c>
      <c r="H453" s="47" t="s">
        <v>14</v>
      </c>
      <c r="I453" s="47" t="s">
        <v>2</v>
      </c>
      <c r="J453" s="51"/>
      <c r="K453" s="51"/>
      <c r="L453" s="51"/>
    </row>
    <row r="454" spans="1:12" s="36" customFormat="1" ht="15.75" x14ac:dyDescent="0.25">
      <c r="A454" s="49" t="s">
        <v>541</v>
      </c>
      <c r="B454" s="44" t="s">
        <v>2965</v>
      </c>
      <c r="C454" s="44" t="s">
        <v>1963</v>
      </c>
      <c r="D454" s="44" t="s">
        <v>2811</v>
      </c>
      <c r="E454" s="50" t="s">
        <v>789</v>
      </c>
      <c r="F454" s="47">
        <v>9961</v>
      </c>
      <c r="G454" s="47">
        <v>3</v>
      </c>
      <c r="H454" s="47" t="s">
        <v>14</v>
      </c>
      <c r="I454" s="47" t="s">
        <v>56</v>
      </c>
      <c r="J454" s="51" t="s">
        <v>1509</v>
      </c>
      <c r="K454" s="51"/>
      <c r="L454" s="51" t="s">
        <v>1545</v>
      </c>
    </row>
    <row r="455" spans="1:12" s="36" customFormat="1" ht="15.75" x14ac:dyDescent="0.25">
      <c r="A455" s="156" t="s">
        <v>391</v>
      </c>
      <c r="B455" s="44" t="s">
        <v>1947</v>
      </c>
      <c r="C455" s="44" t="s">
        <v>1963</v>
      </c>
      <c r="D455" s="44" t="s">
        <v>2811</v>
      </c>
      <c r="E455" s="50" t="s">
        <v>1052</v>
      </c>
      <c r="F455" s="97">
        <v>620</v>
      </c>
      <c r="G455" s="47">
        <v>4</v>
      </c>
      <c r="H455" s="47" t="s">
        <v>14</v>
      </c>
      <c r="I455" s="47" t="s">
        <v>14</v>
      </c>
      <c r="J455" s="51"/>
      <c r="K455" s="51"/>
      <c r="L455" s="51"/>
    </row>
    <row r="456" spans="1:12" s="36" customFormat="1" ht="31.5" x14ac:dyDescent="0.25">
      <c r="A456" s="40" t="s">
        <v>1688</v>
      </c>
      <c r="B456" s="44" t="s">
        <v>2350</v>
      </c>
      <c r="C456" s="44" t="s">
        <v>1963</v>
      </c>
      <c r="D456" s="44" t="s">
        <v>1965</v>
      </c>
      <c r="E456" s="45" t="s">
        <v>1335</v>
      </c>
      <c r="F456" s="46">
        <v>3803</v>
      </c>
      <c r="G456" s="46">
        <v>5</v>
      </c>
      <c r="H456" s="47" t="s">
        <v>14</v>
      </c>
      <c r="I456" s="46" t="s">
        <v>56</v>
      </c>
      <c r="J456" s="48" t="s">
        <v>1807</v>
      </c>
      <c r="K456" s="48"/>
      <c r="L456" s="48"/>
    </row>
    <row r="457" spans="1:12" s="36" customFormat="1" ht="31.5" x14ac:dyDescent="0.25">
      <c r="A457" s="40" t="s">
        <v>1717</v>
      </c>
      <c r="B457" s="44" t="s">
        <v>2380</v>
      </c>
      <c r="C457" s="44" t="s">
        <v>1963</v>
      </c>
      <c r="D457" s="44" t="s">
        <v>1965</v>
      </c>
      <c r="E457" s="45" t="s">
        <v>1336</v>
      </c>
      <c r="F457" s="46">
        <v>3804</v>
      </c>
      <c r="G457" s="46">
        <v>1</v>
      </c>
      <c r="H457" s="47" t="s">
        <v>14</v>
      </c>
      <c r="I457" s="46" t="s">
        <v>56</v>
      </c>
      <c r="J457" s="48" t="s">
        <v>1807</v>
      </c>
      <c r="K457" s="48"/>
      <c r="L457" s="48"/>
    </row>
    <row r="458" spans="1:12" s="36" customFormat="1" ht="31.5" x14ac:dyDescent="0.25">
      <c r="A458" s="40" t="s">
        <v>1743</v>
      </c>
      <c r="B458" s="44" t="s">
        <v>2408</v>
      </c>
      <c r="C458" s="44" t="s">
        <v>1963</v>
      </c>
      <c r="D458" s="44" t="s">
        <v>1965</v>
      </c>
      <c r="E458" s="45" t="s">
        <v>1337</v>
      </c>
      <c r="F458" s="46">
        <v>3805</v>
      </c>
      <c r="G458" s="46">
        <v>7</v>
      </c>
      <c r="H458" s="47" t="s">
        <v>14</v>
      </c>
      <c r="I458" s="46" t="s">
        <v>56</v>
      </c>
      <c r="J458" s="48" t="s">
        <v>1809</v>
      </c>
      <c r="K458" s="48"/>
      <c r="L458" s="48"/>
    </row>
    <row r="459" spans="1:12" s="36" customFormat="1" ht="31.5" x14ac:dyDescent="0.25">
      <c r="A459" s="40" t="s">
        <v>1744</v>
      </c>
      <c r="B459" s="44" t="s">
        <v>2409</v>
      </c>
      <c r="C459" s="44" t="s">
        <v>1963</v>
      </c>
      <c r="D459" s="44" t="s">
        <v>1965</v>
      </c>
      <c r="E459" s="45" t="s">
        <v>1338</v>
      </c>
      <c r="F459" s="46">
        <v>3806</v>
      </c>
      <c r="G459" s="46">
        <v>1</v>
      </c>
      <c r="H459" s="47" t="s">
        <v>14</v>
      </c>
      <c r="I459" s="46" t="s">
        <v>56</v>
      </c>
      <c r="J459" s="48" t="s">
        <v>1807</v>
      </c>
      <c r="K459" s="48"/>
      <c r="L459" s="48"/>
    </row>
    <row r="460" spans="1:12" s="36" customFormat="1" ht="31.5" x14ac:dyDescent="0.25">
      <c r="A460" s="40" t="s">
        <v>1741</v>
      </c>
      <c r="B460" s="44" t="s">
        <v>2406</v>
      </c>
      <c r="C460" s="44" t="s">
        <v>1963</v>
      </c>
      <c r="D460" s="44" t="s">
        <v>1965</v>
      </c>
      <c r="E460" s="45" t="s">
        <v>1339</v>
      </c>
      <c r="F460" s="46">
        <v>3807</v>
      </c>
      <c r="G460" s="46">
        <v>7</v>
      </c>
      <c r="H460" s="47" t="s">
        <v>14</v>
      </c>
      <c r="I460" s="46" t="s">
        <v>56</v>
      </c>
      <c r="J460" s="48" t="s">
        <v>1809</v>
      </c>
      <c r="K460" s="48"/>
      <c r="L460" s="48"/>
    </row>
    <row r="461" spans="1:12" s="36" customFormat="1" ht="31.5" x14ac:dyDescent="0.25">
      <c r="A461" s="40" t="s">
        <v>1742</v>
      </c>
      <c r="B461" s="44" t="s">
        <v>2407</v>
      </c>
      <c r="C461" s="44" t="s">
        <v>1963</v>
      </c>
      <c r="D461" s="44" t="s">
        <v>1965</v>
      </c>
      <c r="E461" s="45" t="s">
        <v>1340</v>
      </c>
      <c r="F461" s="46">
        <v>3808</v>
      </c>
      <c r="G461" s="46">
        <v>1</v>
      </c>
      <c r="H461" s="47" t="s">
        <v>14</v>
      </c>
      <c r="I461" s="46" t="s">
        <v>56</v>
      </c>
      <c r="J461" s="48" t="s">
        <v>1809</v>
      </c>
      <c r="K461" s="48"/>
      <c r="L461" s="48"/>
    </row>
    <row r="462" spans="1:12" s="36" customFormat="1" ht="31.5" x14ac:dyDescent="0.25">
      <c r="A462" s="40" t="s">
        <v>1689</v>
      </c>
      <c r="B462" s="44" t="s">
        <v>2351</v>
      </c>
      <c r="C462" s="44" t="s">
        <v>1963</v>
      </c>
      <c r="D462" s="44" t="s">
        <v>1965</v>
      </c>
      <c r="E462" s="45" t="s">
        <v>1341</v>
      </c>
      <c r="F462" s="46">
        <v>3809</v>
      </c>
      <c r="G462" s="46">
        <v>1</v>
      </c>
      <c r="H462" s="47" t="s">
        <v>14</v>
      </c>
      <c r="I462" s="46" t="s">
        <v>56</v>
      </c>
      <c r="J462" s="48" t="s">
        <v>1809</v>
      </c>
      <c r="K462" s="48"/>
      <c r="L462" s="48"/>
    </row>
    <row r="463" spans="1:12" s="36" customFormat="1" ht="31.5" x14ac:dyDescent="0.25">
      <c r="A463" s="40" t="s">
        <v>1690</v>
      </c>
      <c r="B463" s="44" t="s">
        <v>2352</v>
      </c>
      <c r="C463" s="44" t="s">
        <v>1963</v>
      </c>
      <c r="D463" s="44" t="s">
        <v>1965</v>
      </c>
      <c r="E463" s="45" t="s">
        <v>1342</v>
      </c>
      <c r="F463" s="46">
        <v>3810</v>
      </c>
      <c r="G463" s="46">
        <v>6</v>
      </c>
      <c r="H463" s="47" t="s">
        <v>14</v>
      </c>
      <c r="I463" s="46" t="s">
        <v>56</v>
      </c>
      <c r="J463" s="48" t="s">
        <v>1809</v>
      </c>
      <c r="K463" s="48"/>
      <c r="L463" s="48"/>
    </row>
    <row r="464" spans="1:12" s="36" customFormat="1" ht="15.75" x14ac:dyDescent="0.25">
      <c r="A464" s="40" t="s">
        <v>1630</v>
      </c>
      <c r="B464" s="44" t="s">
        <v>2291</v>
      </c>
      <c r="C464" s="44" t="s">
        <v>1963</v>
      </c>
      <c r="D464" s="44" t="s">
        <v>1965</v>
      </c>
      <c r="E464" s="45" t="s">
        <v>1272</v>
      </c>
      <c r="F464" s="46">
        <v>995</v>
      </c>
      <c r="G464" s="46">
        <v>4</v>
      </c>
      <c r="H464" s="47" t="s">
        <v>14</v>
      </c>
      <c r="I464" s="46" t="s">
        <v>56</v>
      </c>
      <c r="J464" s="48" t="s">
        <v>1801</v>
      </c>
      <c r="K464" s="48"/>
      <c r="L464" s="48"/>
    </row>
    <row r="465" spans="1:12" s="36" customFormat="1" ht="31.5" x14ac:dyDescent="0.25">
      <c r="A465" s="40" t="s">
        <v>1617</v>
      </c>
      <c r="B465" s="44" t="s">
        <v>2165</v>
      </c>
      <c r="C465" s="44" t="s">
        <v>1963</v>
      </c>
      <c r="D465" s="44" t="s">
        <v>1965</v>
      </c>
      <c r="E465" s="45" t="s">
        <v>1275</v>
      </c>
      <c r="F465" s="46">
        <v>1003</v>
      </c>
      <c r="G465" s="46">
        <v>15</v>
      </c>
      <c r="H465" s="47" t="s">
        <v>14</v>
      </c>
      <c r="I465" s="46" t="s">
        <v>56</v>
      </c>
      <c r="J465" s="48" t="s">
        <v>1809</v>
      </c>
      <c r="K465" s="48"/>
      <c r="L465" s="48"/>
    </row>
    <row r="466" spans="1:12" s="36" customFormat="1" ht="31.5" x14ac:dyDescent="0.25">
      <c r="A466" s="40" t="s">
        <v>1615</v>
      </c>
      <c r="B466" s="44" t="s">
        <v>2163</v>
      </c>
      <c r="C466" s="44" t="s">
        <v>1963</v>
      </c>
      <c r="D466" s="44" t="s">
        <v>1965</v>
      </c>
      <c r="E466" s="45" t="s">
        <v>1274</v>
      </c>
      <c r="F466" s="46">
        <v>1002</v>
      </c>
      <c r="G466" s="46">
        <v>15</v>
      </c>
      <c r="H466" s="47" t="s">
        <v>14</v>
      </c>
      <c r="I466" s="46" t="s">
        <v>56</v>
      </c>
      <c r="J466" s="48" t="s">
        <v>1809</v>
      </c>
      <c r="K466" s="48"/>
      <c r="L466" s="48"/>
    </row>
    <row r="467" spans="1:12" s="36" customFormat="1" ht="31.5" x14ac:dyDescent="0.25">
      <c r="A467" s="40" t="s">
        <v>1616</v>
      </c>
      <c r="B467" s="44" t="s">
        <v>2164</v>
      </c>
      <c r="C467" s="44" t="s">
        <v>1963</v>
      </c>
      <c r="D467" s="44" t="s">
        <v>1965</v>
      </c>
      <c r="E467" s="45" t="s">
        <v>1288</v>
      </c>
      <c r="F467" s="46">
        <v>1034</v>
      </c>
      <c r="G467" s="46">
        <v>4</v>
      </c>
      <c r="H467" s="47" t="s">
        <v>14</v>
      </c>
      <c r="I467" s="46" t="s">
        <v>56</v>
      </c>
      <c r="J467" s="48" t="s">
        <v>1809</v>
      </c>
      <c r="K467" s="48"/>
      <c r="L467" s="48"/>
    </row>
    <row r="468" spans="1:12" s="36" customFormat="1" ht="31.5" x14ac:dyDescent="0.25">
      <c r="A468" s="40" t="s">
        <v>1624</v>
      </c>
      <c r="B468" s="44" t="s">
        <v>2166</v>
      </c>
      <c r="C468" s="44" t="s">
        <v>1963</v>
      </c>
      <c r="D468" s="44" t="s">
        <v>1965</v>
      </c>
      <c r="E468" s="45" t="s">
        <v>1276</v>
      </c>
      <c r="F468" s="46">
        <v>1004</v>
      </c>
      <c r="G468" s="46">
        <v>15</v>
      </c>
      <c r="H468" s="47" t="s">
        <v>14</v>
      </c>
      <c r="I468" s="46" t="s">
        <v>56</v>
      </c>
      <c r="J468" s="48" t="s">
        <v>1809</v>
      </c>
      <c r="K468" s="48"/>
      <c r="L468" s="48"/>
    </row>
    <row r="469" spans="1:12" s="36" customFormat="1" ht="31.5" x14ac:dyDescent="0.25">
      <c r="A469" s="40" t="s">
        <v>1613</v>
      </c>
      <c r="B469" s="44" t="s">
        <v>2161</v>
      </c>
      <c r="C469" s="44" t="s">
        <v>1963</v>
      </c>
      <c r="D469" s="44" t="s">
        <v>1965</v>
      </c>
      <c r="E469" s="45" t="s">
        <v>1273</v>
      </c>
      <c r="F469" s="46">
        <v>1001</v>
      </c>
      <c r="G469" s="46">
        <v>15</v>
      </c>
      <c r="H469" s="47" t="s">
        <v>14</v>
      </c>
      <c r="I469" s="46" t="s">
        <v>56</v>
      </c>
      <c r="J469" s="48" t="s">
        <v>1809</v>
      </c>
      <c r="K469" s="48"/>
      <c r="L469" s="48"/>
    </row>
    <row r="470" spans="1:12" s="36" customFormat="1" ht="31.5" x14ac:dyDescent="0.25">
      <c r="A470" s="40" t="s">
        <v>1614</v>
      </c>
      <c r="B470" s="44" t="s">
        <v>2162</v>
      </c>
      <c r="C470" s="44" t="s">
        <v>1963</v>
      </c>
      <c r="D470" s="44" t="s">
        <v>1965</v>
      </c>
      <c r="E470" s="45" t="s">
        <v>1285</v>
      </c>
      <c r="F470" s="46">
        <v>1031</v>
      </c>
      <c r="G470" s="46">
        <v>4</v>
      </c>
      <c r="H470" s="47" t="s">
        <v>14</v>
      </c>
      <c r="I470" s="46" t="s">
        <v>56</v>
      </c>
      <c r="J470" s="48" t="s">
        <v>1809</v>
      </c>
      <c r="K470" s="48"/>
      <c r="L470" s="48"/>
    </row>
    <row r="471" spans="1:12" s="36" customFormat="1" ht="31.5" x14ac:dyDescent="0.25">
      <c r="A471" s="40" t="s">
        <v>1622</v>
      </c>
      <c r="B471" s="44" t="s">
        <v>2171</v>
      </c>
      <c r="C471" s="44" t="s">
        <v>1963</v>
      </c>
      <c r="D471" s="44" t="s">
        <v>1965</v>
      </c>
      <c r="E471" s="45" t="s">
        <v>1279</v>
      </c>
      <c r="F471" s="46">
        <v>1013</v>
      </c>
      <c r="G471" s="46">
        <v>15</v>
      </c>
      <c r="H471" s="47" t="s">
        <v>14</v>
      </c>
      <c r="I471" s="46" t="s">
        <v>56</v>
      </c>
      <c r="J471" s="48" t="s">
        <v>1809</v>
      </c>
      <c r="K471" s="48"/>
      <c r="L471" s="48"/>
    </row>
    <row r="472" spans="1:12" s="36" customFormat="1" ht="31.5" x14ac:dyDescent="0.25">
      <c r="A472" s="40" t="s">
        <v>1620</v>
      </c>
      <c r="B472" s="44" t="s">
        <v>2169</v>
      </c>
      <c r="C472" s="44" t="s">
        <v>1963</v>
      </c>
      <c r="D472" s="44" t="s">
        <v>1965</v>
      </c>
      <c r="E472" s="45" t="s">
        <v>1278</v>
      </c>
      <c r="F472" s="46">
        <v>1012</v>
      </c>
      <c r="G472" s="46">
        <v>15</v>
      </c>
      <c r="H472" s="47" t="s">
        <v>14</v>
      </c>
      <c r="I472" s="46" t="s">
        <v>56</v>
      </c>
      <c r="J472" s="48" t="s">
        <v>1809</v>
      </c>
      <c r="K472" s="48"/>
      <c r="L472" s="48"/>
    </row>
    <row r="473" spans="1:12" s="36" customFormat="1" ht="31.5" x14ac:dyDescent="0.25">
      <c r="A473" s="40" t="s">
        <v>1621</v>
      </c>
      <c r="B473" s="44" t="s">
        <v>2170</v>
      </c>
      <c r="C473" s="44" t="s">
        <v>1963</v>
      </c>
      <c r="D473" s="44" t="s">
        <v>1965</v>
      </c>
      <c r="E473" s="45" t="s">
        <v>1289</v>
      </c>
      <c r="F473" s="46">
        <v>1035</v>
      </c>
      <c r="G473" s="46">
        <v>4</v>
      </c>
      <c r="H473" s="47" t="s">
        <v>14</v>
      </c>
      <c r="I473" s="46" t="s">
        <v>56</v>
      </c>
      <c r="J473" s="48" t="s">
        <v>1809</v>
      </c>
      <c r="K473" s="48"/>
      <c r="L473" s="48"/>
    </row>
    <row r="474" spans="1:12" s="36" customFormat="1" ht="31.5" x14ac:dyDescent="0.25">
      <c r="A474" s="40" t="s">
        <v>1623</v>
      </c>
      <c r="B474" s="44" t="s">
        <v>2172</v>
      </c>
      <c r="C474" s="44" t="s">
        <v>1963</v>
      </c>
      <c r="D474" s="44" t="s">
        <v>1965</v>
      </c>
      <c r="E474" s="45" t="s">
        <v>1280</v>
      </c>
      <c r="F474" s="46">
        <v>1014</v>
      </c>
      <c r="G474" s="46">
        <v>15</v>
      </c>
      <c r="H474" s="47" t="s">
        <v>14</v>
      </c>
      <c r="I474" s="46" t="s">
        <v>56</v>
      </c>
      <c r="J474" s="48" t="s">
        <v>1809</v>
      </c>
      <c r="K474" s="48"/>
      <c r="L474" s="48"/>
    </row>
    <row r="475" spans="1:12" s="36" customFormat="1" ht="31.5" x14ac:dyDescent="0.25">
      <c r="A475" s="40" t="s">
        <v>1618</v>
      </c>
      <c r="B475" s="44" t="s">
        <v>2167</v>
      </c>
      <c r="C475" s="44" t="s">
        <v>1963</v>
      </c>
      <c r="D475" s="44" t="s">
        <v>1965</v>
      </c>
      <c r="E475" s="45" t="s">
        <v>1277</v>
      </c>
      <c r="F475" s="46">
        <v>1011</v>
      </c>
      <c r="G475" s="46">
        <v>15</v>
      </c>
      <c r="H475" s="47" t="s">
        <v>14</v>
      </c>
      <c r="I475" s="46" t="s">
        <v>56</v>
      </c>
      <c r="J475" s="48" t="s">
        <v>1809</v>
      </c>
      <c r="K475" s="48"/>
      <c r="L475" s="48"/>
    </row>
    <row r="476" spans="1:12" s="36" customFormat="1" ht="31.5" x14ac:dyDescent="0.25">
      <c r="A476" s="40" t="s">
        <v>1619</v>
      </c>
      <c r="B476" s="44" t="s">
        <v>2168</v>
      </c>
      <c r="C476" s="44" t="s">
        <v>1963</v>
      </c>
      <c r="D476" s="44" t="s">
        <v>1965</v>
      </c>
      <c r="E476" s="45" t="s">
        <v>1286</v>
      </c>
      <c r="F476" s="46">
        <v>1032</v>
      </c>
      <c r="G476" s="46">
        <v>4</v>
      </c>
      <c r="H476" s="47" t="s">
        <v>14</v>
      </c>
      <c r="I476" s="46" t="s">
        <v>56</v>
      </c>
      <c r="J476" s="48" t="s">
        <v>1809</v>
      </c>
      <c r="K476" s="48"/>
      <c r="L476" s="48"/>
    </row>
    <row r="477" spans="1:12" s="36" customFormat="1" ht="31.5" x14ac:dyDescent="0.25">
      <c r="A477" s="53" t="s">
        <v>2771</v>
      </c>
      <c r="B477" s="44" t="s">
        <v>2777</v>
      </c>
      <c r="C477" s="44" t="s">
        <v>1963</v>
      </c>
      <c r="D477" s="44" t="s">
        <v>1965</v>
      </c>
      <c r="E477" s="54" t="s">
        <v>2894</v>
      </c>
      <c r="F477" s="55">
        <v>1066</v>
      </c>
      <c r="G477" s="55">
        <v>15</v>
      </c>
      <c r="H477" s="55" t="s">
        <v>14</v>
      </c>
      <c r="I477" s="55" t="s">
        <v>56</v>
      </c>
      <c r="J477" s="44" t="s">
        <v>2768</v>
      </c>
      <c r="K477" s="56"/>
      <c r="L477" s="44" t="s">
        <v>2939</v>
      </c>
    </row>
    <row r="478" spans="1:12" s="36" customFormat="1" ht="31.5" x14ac:dyDescent="0.25">
      <c r="A478" s="53" t="s">
        <v>2772</v>
      </c>
      <c r="B478" s="44" t="s">
        <v>2778</v>
      </c>
      <c r="C478" s="44" t="s">
        <v>1963</v>
      </c>
      <c r="D478" s="44" t="s">
        <v>1965</v>
      </c>
      <c r="E478" s="54" t="s">
        <v>2895</v>
      </c>
      <c r="F478" s="55">
        <v>1064</v>
      </c>
      <c r="G478" s="55">
        <v>15</v>
      </c>
      <c r="H478" s="55" t="s">
        <v>14</v>
      </c>
      <c r="I478" s="55" t="s">
        <v>56</v>
      </c>
      <c r="J478" s="44" t="s">
        <v>2768</v>
      </c>
      <c r="K478" s="56"/>
      <c r="L478" s="44" t="s">
        <v>2939</v>
      </c>
    </row>
    <row r="479" spans="1:12" s="36" customFormat="1" ht="31.5" x14ac:dyDescent="0.25">
      <c r="A479" s="53" t="s">
        <v>2773</v>
      </c>
      <c r="B479" s="44" t="s">
        <v>2779</v>
      </c>
      <c r="C479" s="44" t="s">
        <v>1963</v>
      </c>
      <c r="D479" s="44" t="s">
        <v>1965</v>
      </c>
      <c r="E479" s="54" t="s">
        <v>2896</v>
      </c>
      <c r="F479" s="55">
        <v>1065</v>
      </c>
      <c r="G479" s="55">
        <v>4</v>
      </c>
      <c r="H479" s="55" t="s">
        <v>14</v>
      </c>
      <c r="I479" s="55" t="s">
        <v>56</v>
      </c>
      <c r="J479" s="44" t="s">
        <v>2768</v>
      </c>
      <c r="K479" s="56"/>
      <c r="L479" s="44" t="s">
        <v>2939</v>
      </c>
    </row>
    <row r="480" spans="1:12" s="36" customFormat="1" ht="31.5" x14ac:dyDescent="0.25">
      <c r="A480" s="53" t="s">
        <v>2774</v>
      </c>
      <c r="B480" s="44" t="s">
        <v>2780</v>
      </c>
      <c r="C480" s="44" t="s">
        <v>1963</v>
      </c>
      <c r="D480" s="44" t="s">
        <v>1965</v>
      </c>
      <c r="E480" s="54" t="s">
        <v>2897</v>
      </c>
      <c r="F480" s="55">
        <v>1067</v>
      </c>
      <c r="G480" s="55">
        <v>15</v>
      </c>
      <c r="H480" s="55" t="s">
        <v>14</v>
      </c>
      <c r="I480" s="55" t="s">
        <v>56</v>
      </c>
      <c r="J480" s="44" t="s">
        <v>2768</v>
      </c>
      <c r="K480" s="56"/>
      <c r="L480" s="44" t="s">
        <v>2939</v>
      </c>
    </row>
    <row r="481" spans="1:12" s="36" customFormat="1" ht="31.5" x14ac:dyDescent="0.25">
      <c r="A481" s="53" t="s">
        <v>2775</v>
      </c>
      <c r="B481" s="44" t="s">
        <v>2781</v>
      </c>
      <c r="C481" s="44" t="s">
        <v>1963</v>
      </c>
      <c r="D481" s="44" t="s">
        <v>1965</v>
      </c>
      <c r="E481" s="54" t="s">
        <v>2898</v>
      </c>
      <c r="F481" s="55">
        <v>1062</v>
      </c>
      <c r="G481" s="55">
        <v>15</v>
      </c>
      <c r="H481" s="55" t="s">
        <v>14</v>
      </c>
      <c r="I481" s="55" t="s">
        <v>56</v>
      </c>
      <c r="J481" s="44" t="s">
        <v>2768</v>
      </c>
      <c r="K481" s="56"/>
      <c r="L481" s="44" t="s">
        <v>2939</v>
      </c>
    </row>
    <row r="482" spans="1:12" s="36" customFormat="1" ht="31.5" x14ac:dyDescent="0.25">
      <c r="A482" s="53" t="s">
        <v>2776</v>
      </c>
      <c r="B482" s="44" t="s">
        <v>2782</v>
      </c>
      <c r="C482" s="44" t="s">
        <v>1963</v>
      </c>
      <c r="D482" s="44" t="s">
        <v>1965</v>
      </c>
      <c r="E482" s="54" t="s">
        <v>2899</v>
      </c>
      <c r="F482" s="55">
        <v>1063</v>
      </c>
      <c r="G482" s="55">
        <v>4</v>
      </c>
      <c r="H482" s="55" t="s">
        <v>14</v>
      </c>
      <c r="I482" s="55" t="s">
        <v>56</v>
      </c>
      <c r="J482" s="44" t="s">
        <v>2768</v>
      </c>
      <c r="K482" s="56"/>
      <c r="L482" s="44" t="s">
        <v>2939</v>
      </c>
    </row>
    <row r="483" spans="1:12" s="36" customFormat="1" ht="31.5" x14ac:dyDescent="0.25">
      <c r="A483" s="53" t="s">
        <v>2755</v>
      </c>
      <c r="B483" s="44" t="s">
        <v>2177</v>
      </c>
      <c r="C483" s="44" t="s">
        <v>1963</v>
      </c>
      <c r="D483" s="44" t="s">
        <v>1965</v>
      </c>
      <c r="E483" s="45" t="s">
        <v>1283</v>
      </c>
      <c r="F483" s="46">
        <v>1023</v>
      </c>
      <c r="G483" s="46">
        <v>15</v>
      </c>
      <c r="H483" s="47" t="s">
        <v>14</v>
      </c>
      <c r="I483" s="46" t="s">
        <v>56</v>
      </c>
      <c r="J483" s="48" t="s">
        <v>1809</v>
      </c>
      <c r="K483" s="48"/>
      <c r="L483" s="44" t="s">
        <v>2944</v>
      </c>
    </row>
    <row r="484" spans="1:12" s="36" customFormat="1" ht="31.5" x14ac:dyDescent="0.25">
      <c r="A484" s="53" t="s">
        <v>2754</v>
      </c>
      <c r="B484" s="44" t="s">
        <v>2175</v>
      </c>
      <c r="C484" s="44" t="s">
        <v>1963</v>
      </c>
      <c r="D484" s="44" t="s">
        <v>1965</v>
      </c>
      <c r="E484" s="45" t="s">
        <v>1282</v>
      </c>
      <c r="F484" s="46">
        <v>1022</v>
      </c>
      <c r="G484" s="46">
        <v>15</v>
      </c>
      <c r="H484" s="47" t="s">
        <v>14</v>
      </c>
      <c r="I484" s="46" t="s">
        <v>56</v>
      </c>
      <c r="J484" s="48" t="s">
        <v>1809</v>
      </c>
      <c r="K484" s="48"/>
      <c r="L484" s="44" t="s">
        <v>2944</v>
      </c>
    </row>
    <row r="485" spans="1:12" s="36" customFormat="1" ht="31.5" x14ac:dyDescent="0.25">
      <c r="A485" s="53" t="s">
        <v>2753</v>
      </c>
      <c r="B485" s="44" t="s">
        <v>2176</v>
      </c>
      <c r="C485" s="44" t="s">
        <v>1963</v>
      </c>
      <c r="D485" s="44" t="s">
        <v>1965</v>
      </c>
      <c r="E485" s="45" t="s">
        <v>1290</v>
      </c>
      <c r="F485" s="46">
        <v>1036</v>
      </c>
      <c r="G485" s="46">
        <v>4</v>
      </c>
      <c r="H485" s="47" t="s">
        <v>14</v>
      </c>
      <c r="I485" s="46" t="s">
        <v>56</v>
      </c>
      <c r="J485" s="48" t="s">
        <v>1809</v>
      </c>
      <c r="K485" s="48"/>
      <c r="L485" s="44" t="s">
        <v>2944</v>
      </c>
    </row>
    <row r="486" spans="1:12" s="36" customFormat="1" ht="31.5" x14ac:dyDescent="0.25">
      <c r="A486" s="53" t="s">
        <v>2752</v>
      </c>
      <c r="B486" s="44" t="s">
        <v>2178</v>
      </c>
      <c r="C486" s="44" t="s">
        <v>1963</v>
      </c>
      <c r="D486" s="44" t="s">
        <v>1965</v>
      </c>
      <c r="E486" s="45" t="s">
        <v>1284</v>
      </c>
      <c r="F486" s="46">
        <v>1024</v>
      </c>
      <c r="G486" s="46">
        <v>15</v>
      </c>
      <c r="H486" s="47" t="s">
        <v>14</v>
      </c>
      <c r="I486" s="46" t="s">
        <v>56</v>
      </c>
      <c r="J486" s="48" t="s">
        <v>1809</v>
      </c>
      <c r="K486" s="48"/>
      <c r="L486" s="44" t="s">
        <v>2944</v>
      </c>
    </row>
    <row r="487" spans="1:12" s="36" customFormat="1" ht="31.5" x14ac:dyDescent="0.25">
      <c r="A487" s="53" t="s">
        <v>2751</v>
      </c>
      <c r="B487" s="44" t="s">
        <v>2173</v>
      </c>
      <c r="C487" s="44" t="s">
        <v>1963</v>
      </c>
      <c r="D487" s="44" t="s">
        <v>1965</v>
      </c>
      <c r="E487" s="45" t="s">
        <v>1281</v>
      </c>
      <c r="F487" s="46">
        <v>1021</v>
      </c>
      <c r="G487" s="46">
        <v>15</v>
      </c>
      <c r="H487" s="47" t="s">
        <v>14</v>
      </c>
      <c r="I487" s="46" t="s">
        <v>56</v>
      </c>
      <c r="J487" s="48" t="s">
        <v>1809</v>
      </c>
      <c r="K487" s="48"/>
      <c r="L487" s="44" t="s">
        <v>2944</v>
      </c>
    </row>
    <row r="488" spans="1:12" s="36" customFormat="1" ht="31.5" x14ac:dyDescent="0.25">
      <c r="A488" s="53" t="s">
        <v>2750</v>
      </c>
      <c r="B488" s="44" t="s">
        <v>2174</v>
      </c>
      <c r="C488" s="44" t="s">
        <v>1963</v>
      </c>
      <c r="D488" s="44" t="s">
        <v>1965</v>
      </c>
      <c r="E488" s="45" t="s">
        <v>1287</v>
      </c>
      <c r="F488" s="46">
        <v>1033</v>
      </c>
      <c r="G488" s="46">
        <v>4</v>
      </c>
      <c r="H488" s="47" t="s">
        <v>14</v>
      </c>
      <c r="I488" s="46" t="s">
        <v>56</v>
      </c>
      <c r="J488" s="48" t="s">
        <v>1809</v>
      </c>
      <c r="K488" s="48"/>
      <c r="L488" s="44" t="s">
        <v>2944</v>
      </c>
    </row>
    <row r="489" spans="1:12" s="36" customFormat="1" ht="15.75" x14ac:dyDescent="0.25">
      <c r="A489" s="53" t="s">
        <v>2783</v>
      </c>
      <c r="B489" s="44" t="s">
        <v>2784</v>
      </c>
      <c r="C489" s="44" t="s">
        <v>1963</v>
      </c>
      <c r="D489" s="44" t="s">
        <v>1965</v>
      </c>
      <c r="E489" s="64" t="s">
        <v>2900</v>
      </c>
      <c r="F489" s="55">
        <v>3938</v>
      </c>
      <c r="G489" s="55">
        <v>1</v>
      </c>
      <c r="H489" s="55" t="s">
        <v>14</v>
      </c>
      <c r="I489" s="64" t="s">
        <v>56</v>
      </c>
      <c r="J489" s="44" t="s">
        <v>2795</v>
      </c>
      <c r="K489" s="56"/>
      <c r="L489" s="44" t="s">
        <v>2939</v>
      </c>
    </row>
    <row r="490" spans="1:12" s="36" customFormat="1" ht="31.5" x14ac:dyDescent="0.25">
      <c r="A490" s="40" t="s">
        <v>1718</v>
      </c>
      <c r="B490" s="44" t="s">
        <v>2381</v>
      </c>
      <c r="C490" s="44" t="s">
        <v>1963</v>
      </c>
      <c r="D490" s="44" t="s">
        <v>1965</v>
      </c>
      <c r="E490" s="45" t="s">
        <v>1343</v>
      </c>
      <c r="F490" s="46">
        <v>3811</v>
      </c>
      <c r="G490" s="46">
        <v>1</v>
      </c>
      <c r="H490" s="47" t="s">
        <v>14</v>
      </c>
      <c r="I490" s="46" t="s">
        <v>56</v>
      </c>
      <c r="J490" s="48" t="s">
        <v>1807</v>
      </c>
      <c r="K490" s="48"/>
      <c r="L490" s="48"/>
    </row>
    <row r="491" spans="1:12" s="36" customFormat="1" ht="31.5" x14ac:dyDescent="0.25">
      <c r="A491" s="40" t="s">
        <v>1699</v>
      </c>
      <c r="B491" s="44" t="s">
        <v>2361</v>
      </c>
      <c r="C491" s="44" t="s">
        <v>1963</v>
      </c>
      <c r="D491" s="44" t="s">
        <v>1965</v>
      </c>
      <c r="E491" s="45" t="s">
        <v>1344</v>
      </c>
      <c r="F491" s="46">
        <v>3812</v>
      </c>
      <c r="G491" s="46">
        <v>1</v>
      </c>
      <c r="H491" s="47" t="s">
        <v>14</v>
      </c>
      <c r="I491" s="46" t="s">
        <v>56</v>
      </c>
      <c r="J491" s="48" t="s">
        <v>1807</v>
      </c>
      <c r="K491" s="48"/>
      <c r="L491" s="48"/>
    </row>
    <row r="492" spans="1:12" s="36" customFormat="1" ht="31.5" x14ac:dyDescent="0.25">
      <c r="A492" s="40" t="s">
        <v>1691</v>
      </c>
      <c r="B492" s="44" t="s">
        <v>2353</v>
      </c>
      <c r="C492" s="44" t="s">
        <v>1963</v>
      </c>
      <c r="D492" s="44" t="s">
        <v>1965</v>
      </c>
      <c r="E492" s="45" t="s">
        <v>1345</v>
      </c>
      <c r="F492" s="46">
        <v>3813</v>
      </c>
      <c r="G492" s="46">
        <v>5</v>
      </c>
      <c r="H492" s="47" t="s">
        <v>14</v>
      </c>
      <c r="I492" s="46" t="s">
        <v>56</v>
      </c>
      <c r="J492" s="48" t="s">
        <v>1809</v>
      </c>
      <c r="K492" s="48"/>
      <c r="L492" s="48"/>
    </row>
    <row r="493" spans="1:12" s="36" customFormat="1" ht="31.5" x14ac:dyDescent="0.25">
      <c r="A493" s="40" t="s">
        <v>1692</v>
      </c>
      <c r="B493" s="44" t="s">
        <v>2354</v>
      </c>
      <c r="C493" s="44" t="s">
        <v>1963</v>
      </c>
      <c r="D493" s="44" t="s">
        <v>1965</v>
      </c>
      <c r="E493" s="45" t="s">
        <v>1346</v>
      </c>
      <c r="F493" s="46">
        <v>3814</v>
      </c>
      <c r="G493" s="46">
        <v>1</v>
      </c>
      <c r="H493" s="47" t="s">
        <v>14</v>
      </c>
      <c r="I493" s="46" t="s">
        <v>56</v>
      </c>
      <c r="J493" s="48" t="s">
        <v>1809</v>
      </c>
      <c r="K493" s="48"/>
      <c r="L493" s="48"/>
    </row>
    <row r="494" spans="1:12" s="36" customFormat="1" ht="31.5" x14ac:dyDescent="0.25">
      <c r="A494" s="40" t="s">
        <v>1740</v>
      </c>
      <c r="B494" s="44" t="s">
        <v>2405</v>
      </c>
      <c r="C494" s="44" t="s">
        <v>1963</v>
      </c>
      <c r="D494" s="44" t="s">
        <v>1965</v>
      </c>
      <c r="E494" s="45" t="s">
        <v>1347</v>
      </c>
      <c r="F494" s="46">
        <v>3815</v>
      </c>
      <c r="G494" s="46">
        <v>1</v>
      </c>
      <c r="H494" s="47" t="s">
        <v>14</v>
      </c>
      <c r="I494" s="46" t="s">
        <v>56</v>
      </c>
      <c r="J494" s="48" t="s">
        <v>1807</v>
      </c>
      <c r="K494" s="48"/>
      <c r="L494" s="48"/>
    </row>
    <row r="495" spans="1:12" s="36" customFormat="1" ht="15.75" x14ac:dyDescent="0.25">
      <c r="A495" s="53" t="s">
        <v>2785</v>
      </c>
      <c r="B495" s="44" t="s">
        <v>2786</v>
      </c>
      <c r="C495" s="44" t="s">
        <v>1963</v>
      </c>
      <c r="D495" s="44" t="s">
        <v>1965</v>
      </c>
      <c r="E495" s="64" t="s">
        <v>2901</v>
      </c>
      <c r="F495" s="55">
        <v>3940</v>
      </c>
      <c r="G495" s="55">
        <v>1</v>
      </c>
      <c r="H495" s="55" t="s">
        <v>14</v>
      </c>
      <c r="I495" s="64" t="s">
        <v>56</v>
      </c>
      <c r="J495" s="44" t="s">
        <v>2795</v>
      </c>
      <c r="K495" s="56"/>
      <c r="L495" s="44" t="s">
        <v>2939</v>
      </c>
    </row>
    <row r="496" spans="1:12" s="36" customFormat="1" ht="31.5" x14ac:dyDescent="0.25">
      <c r="A496" s="40" t="s">
        <v>1760</v>
      </c>
      <c r="B496" s="44" t="s">
        <v>2425</v>
      </c>
      <c r="C496" s="44" t="s">
        <v>1963</v>
      </c>
      <c r="D496" s="44" t="s">
        <v>1965</v>
      </c>
      <c r="E496" s="45" t="s">
        <v>1348</v>
      </c>
      <c r="F496" s="46">
        <v>3816</v>
      </c>
      <c r="G496" s="46">
        <v>2</v>
      </c>
      <c r="H496" s="47" t="s">
        <v>14</v>
      </c>
      <c r="I496" s="46" t="s">
        <v>56</v>
      </c>
      <c r="J496" s="48" t="s">
        <v>1807</v>
      </c>
      <c r="K496" s="48"/>
      <c r="L496" s="48"/>
    </row>
    <row r="497" spans="1:12" s="36" customFormat="1" ht="31.5" x14ac:dyDescent="0.25">
      <c r="A497" s="40" t="s">
        <v>1710</v>
      </c>
      <c r="B497" s="44" t="s">
        <v>2372</v>
      </c>
      <c r="C497" s="44" t="s">
        <v>1963</v>
      </c>
      <c r="D497" s="44" t="s">
        <v>1965</v>
      </c>
      <c r="E497" s="45" t="s">
        <v>1349</v>
      </c>
      <c r="F497" s="46">
        <v>3817</v>
      </c>
      <c r="G497" s="46">
        <v>4</v>
      </c>
      <c r="H497" s="47" t="s">
        <v>14</v>
      </c>
      <c r="I497" s="46" t="s">
        <v>56</v>
      </c>
      <c r="J497" s="48" t="s">
        <v>1807</v>
      </c>
      <c r="K497" s="48"/>
      <c r="L497" s="48"/>
    </row>
    <row r="498" spans="1:12" s="36" customFormat="1" ht="15.75" x14ac:dyDescent="0.25">
      <c r="A498" s="53" t="s">
        <v>2787</v>
      </c>
      <c r="B498" s="44" t="s">
        <v>2788</v>
      </c>
      <c r="C498" s="44" t="s">
        <v>1963</v>
      </c>
      <c r="D498" s="44" t="s">
        <v>1965</v>
      </c>
      <c r="E498" s="64" t="s">
        <v>2902</v>
      </c>
      <c r="F498" s="55">
        <v>3942</v>
      </c>
      <c r="G498" s="55">
        <v>6</v>
      </c>
      <c r="H498" s="55" t="s">
        <v>14</v>
      </c>
      <c r="I498" s="64" t="s">
        <v>56</v>
      </c>
      <c r="J498" s="44" t="s">
        <v>2795</v>
      </c>
      <c r="K498" s="56"/>
      <c r="L498" s="44" t="s">
        <v>2939</v>
      </c>
    </row>
    <row r="499" spans="1:12" s="36" customFormat="1" ht="31.5" x14ac:dyDescent="0.25">
      <c r="A499" s="40" t="s">
        <v>1725</v>
      </c>
      <c r="B499" s="44" t="s">
        <v>2389</v>
      </c>
      <c r="C499" s="44" t="s">
        <v>1963</v>
      </c>
      <c r="D499" s="44" t="s">
        <v>1965</v>
      </c>
      <c r="E499" s="45" t="s">
        <v>1350</v>
      </c>
      <c r="F499" s="46">
        <v>3818</v>
      </c>
      <c r="G499" s="46">
        <v>1</v>
      </c>
      <c r="H499" s="47" t="s">
        <v>14</v>
      </c>
      <c r="I499" s="46" t="s">
        <v>56</v>
      </c>
      <c r="J499" s="48" t="s">
        <v>1807</v>
      </c>
      <c r="K499" s="48"/>
      <c r="L499" s="48"/>
    </row>
    <row r="500" spans="1:12" s="36" customFormat="1" ht="31.5" x14ac:dyDescent="0.25">
      <c r="A500" s="40" t="s">
        <v>1659</v>
      </c>
      <c r="B500" s="44" t="s">
        <v>2321</v>
      </c>
      <c r="C500" s="44" t="s">
        <v>1963</v>
      </c>
      <c r="D500" s="44" t="s">
        <v>1965</v>
      </c>
      <c r="E500" s="45" t="s">
        <v>1351</v>
      </c>
      <c r="F500" s="46">
        <v>3819</v>
      </c>
      <c r="G500" s="46">
        <v>1</v>
      </c>
      <c r="H500" s="47" t="s">
        <v>14</v>
      </c>
      <c r="I500" s="46" t="s">
        <v>56</v>
      </c>
      <c r="J500" s="48" t="s">
        <v>1807</v>
      </c>
      <c r="K500" s="48"/>
      <c r="L500" s="48"/>
    </row>
    <row r="501" spans="1:12" s="36" customFormat="1" ht="31.5" x14ac:dyDescent="0.25">
      <c r="A501" s="40" t="s">
        <v>1660</v>
      </c>
      <c r="B501" s="44" t="s">
        <v>2322</v>
      </c>
      <c r="C501" s="44" t="s">
        <v>1963</v>
      </c>
      <c r="D501" s="44" t="s">
        <v>1965</v>
      </c>
      <c r="E501" s="45" t="s">
        <v>1352</v>
      </c>
      <c r="F501" s="46">
        <v>3820</v>
      </c>
      <c r="G501" s="46">
        <v>6</v>
      </c>
      <c r="H501" s="47" t="s">
        <v>14</v>
      </c>
      <c r="I501" s="46" t="s">
        <v>56</v>
      </c>
      <c r="J501" s="48" t="s">
        <v>1807</v>
      </c>
      <c r="K501" s="48"/>
      <c r="L501" s="48"/>
    </row>
    <row r="502" spans="1:12" s="36" customFormat="1" ht="31.5" x14ac:dyDescent="0.25">
      <c r="A502" s="40" t="s">
        <v>1637</v>
      </c>
      <c r="B502" s="44" t="s">
        <v>2298</v>
      </c>
      <c r="C502" s="44" t="s">
        <v>1963</v>
      </c>
      <c r="D502" s="44" t="s">
        <v>1965</v>
      </c>
      <c r="E502" s="45" t="s">
        <v>1334</v>
      </c>
      <c r="F502" s="46">
        <v>3802</v>
      </c>
      <c r="G502" s="46">
        <v>1</v>
      </c>
      <c r="H502" s="47" t="s">
        <v>14</v>
      </c>
      <c r="I502" s="46" t="s">
        <v>56</v>
      </c>
      <c r="J502" s="48" t="s">
        <v>1807</v>
      </c>
      <c r="K502" s="48"/>
      <c r="L502" s="48"/>
    </row>
    <row r="503" spans="1:12" s="36" customFormat="1" ht="31.5" x14ac:dyDescent="0.25">
      <c r="A503" s="40" t="s">
        <v>1636</v>
      </c>
      <c r="B503" s="44" t="s">
        <v>2297</v>
      </c>
      <c r="C503" s="44" t="s">
        <v>1963</v>
      </c>
      <c r="D503" s="44" t="s">
        <v>1965</v>
      </c>
      <c r="E503" s="45" t="s">
        <v>1333</v>
      </c>
      <c r="F503" s="46">
        <v>3801</v>
      </c>
      <c r="G503" s="46">
        <v>1</v>
      </c>
      <c r="H503" s="47" t="s">
        <v>14</v>
      </c>
      <c r="I503" s="46" t="s">
        <v>56</v>
      </c>
      <c r="J503" s="48" t="s">
        <v>1807</v>
      </c>
      <c r="K503" s="48"/>
      <c r="L503" s="48"/>
    </row>
    <row r="504" spans="1:12" s="36" customFormat="1" ht="31.5" x14ac:dyDescent="0.25">
      <c r="A504" s="40" t="s">
        <v>1703</v>
      </c>
      <c r="B504" s="44" t="s">
        <v>2365</v>
      </c>
      <c r="C504" s="44" t="s">
        <v>1963</v>
      </c>
      <c r="D504" s="44" t="s">
        <v>1965</v>
      </c>
      <c r="E504" s="45" t="s">
        <v>1353</v>
      </c>
      <c r="F504" s="46">
        <v>3821</v>
      </c>
      <c r="G504" s="46">
        <v>1</v>
      </c>
      <c r="H504" s="47" t="s">
        <v>14</v>
      </c>
      <c r="I504" s="46" t="s">
        <v>56</v>
      </c>
      <c r="J504" s="48" t="s">
        <v>1809</v>
      </c>
      <c r="K504" s="48"/>
      <c r="L504" s="48"/>
    </row>
    <row r="505" spans="1:12" s="36" customFormat="1" ht="31.5" x14ac:dyDescent="0.25">
      <c r="A505" s="40" t="s">
        <v>1704</v>
      </c>
      <c r="B505" s="44" t="s">
        <v>2366</v>
      </c>
      <c r="C505" s="44" t="s">
        <v>1963</v>
      </c>
      <c r="D505" s="44" t="s">
        <v>1965</v>
      </c>
      <c r="E505" s="45" t="s">
        <v>1354</v>
      </c>
      <c r="F505" s="46">
        <v>3822</v>
      </c>
      <c r="G505" s="46">
        <v>1</v>
      </c>
      <c r="H505" s="47" t="s">
        <v>14</v>
      </c>
      <c r="I505" s="46" t="s">
        <v>56</v>
      </c>
      <c r="J505" s="48" t="s">
        <v>1809</v>
      </c>
      <c r="K505" s="48"/>
      <c r="L505" s="48"/>
    </row>
    <row r="506" spans="1:12" s="36" customFormat="1" ht="31.5" x14ac:dyDescent="0.25">
      <c r="A506" s="40" t="s">
        <v>1661</v>
      </c>
      <c r="B506" s="44" t="s">
        <v>2323</v>
      </c>
      <c r="C506" s="44" t="s">
        <v>1963</v>
      </c>
      <c r="D506" s="44" t="s">
        <v>1965</v>
      </c>
      <c r="E506" s="45" t="s">
        <v>1355</v>
      </c>
      <c r="F506" s="46">
        <v>3823</v>
      </c>
      <c r="G506" s="46">
        <v>4</v>
      </c>
      <c r="H506" s="47" t="s">
        <v>14</v>
      </c>
      <c r="I506" s="46" t="s">
        <v>56</v>
      </c>
      <c r="J506" s="48" t="s">
        <v>1807</v>
      </c>
      <c r="K506" s="48"/>
      <c r="L506" s="48"/>
    </row>
    <row r="507" spans="1:12" s="36" customFormat="1" ht="15.75" x14ac:dyDescent="0.25">
      <c r="A507" s="40" t="s">
        <v>103</v>
      </c>
      <c r="B507" s="44" t="s">
        <v>2149</v>
      </c>
      <c r="C507" s="44" t="s">
        <v>1963</v>
      </c>
      <c r="D507" s="44" t="s">
        <v>1965</v>
      </c>
      <c r="E507" s="45" t="s">
        <v>680</v>
      </c>
      <c r="F507" s="46">
        <v>870</v>
      </c>
      <c r="G507" s="46">
        <v>1</v>
      </c>
      <c r="H507" s="47" t="s">
        <v>4</v>
      </c>
      <c r="I507" s="46" t="s">
        <v>4</v>
      </c>
      <c r="J507" s="48"/>
      <c r="K507" s="48" t="s">
        <v>3</v>
      </c>
      <c r="L507" s="48"/>
    </row>
    <row r="508" spans="1:12" s="36" customFormat="1" ht="15.75" x14ac:dyDescent="0.25">
      <c r="A508" s="40" t="s">
        <v>200</v>
      </c>
      <c r="B508" s="44" t="s">
        <v>2271</v>
      </c>
      <c r="C508" s="44" t="s">
        <v>1963</v>
      </c>
      <c r="D508" s="44" t="s">
        <v>1965</v>
      </c>
      <c r="E508" s="45" t="s">
        <v>778</v>
      </c>
      <c r="F508" s="46">
        <v>3110</v>
      </c>
      <c r="G508" s="46">
        <v>5</v>
      </c>
      <c r="H508" s="47" t="s">
        <v>14</v>
      </c>
      <c r="I508" s="46" t="s">
        <v>14</v>
      </c>
      <c r="J508" s="48"/>
      <c r="K508" s="48"/>
      <c r="L508" s="48"/>
    </row>
    <row r="509" spans="1:12" s="36" customFormat="1" ht="15.75" x14ac:dyDescent="0.25">
      <c r="A509" s="40" t="s">
        <v>209</v>
      </c>
      <c r="B509" s="44" t="s">
        <v>2280</v>
      </c>
      <c r="C509" s="44" t="s">
        <v>1963</v>
      </c>
      <c r="D509" s="44" t="s">
        <v>1965</v>
      </c>
      <c r="E509" s="45" t="s">
        <v>787</v>
      </c>
      <c r="F509" s="46">
        <v>3164</v>
      </c>
      <c r="G509" s="46">
        <v>5</v>
      </c>
      <c r="H509" s="47" t="s">
        <v>14</v>
      </c>
      <c r="I509" s="46" t="s">
        <v>7</v>
      </c>
      <c r="J509" s="48"/>
      <c r="K509" s="48"/>
      <c r="L509" s="48"/>
    </row>
    <row r="510" spans="1:12" s="36" customFormat="1" ht="15.75" x14ac:dyDescent="0.25">
      <c r="A510" s="40" t="s">
        <v>201</v>
      </c>
      <c r="B510" s="44" t="s">
        <v>2272</v>
      </c>
      <c r="C510" s="44" t="s">
        <v>1963</v>
      </c>
      <c r="D510" s="44" t="s">
        <v>1965</v>
      </c>
      <c r="E510" s="45" t="s">
        <v>779</v>
      </c>
      <c r="F510" s="46">
        <v>3120</v>
      </c>
      <c r="G510" s="46">
        <v>5</v>
      </c>
      <c r="H510" s="47" t="s">
        <v>14</v>
      </c>
      <c r="I510" s="46" t="s">
        <v>7</v>
      </c>
      <c r="J510" s="48"/>
      <c r="K510" s="48"/>
      <c r="L510" s="48"/>
    </row>
    <row r="511" spans="1:12" s="36" customFormat="1" ht="15.75" x14ac:dyDescent="0.25">
      <c r="A511" s="40" t="s">
        <v>202</v>
      </c>
      <c r="B511" s="44" t="s">
        <v>2273</v>
      </c>
      <c r="C511" s="44" t="s">
        <v>1963</v>
      </c>
      <c r="D511" s="44" t="s">
        <v>1965</v>
      </c>
      <c r="E511" s="45" t="s">
        <v>780</v>
      </c>
      <c r="F511" s="46">
        <v>3130</v>
      </c>
      <c r="G511" s="46">
        <v>5</v>
      </c>
      <c r="H511" s="47" t="s">
        <v>14</v>
      </c>
      <c r="I511" s="46" t="s">
        <v>7</v>
      </c>
      <c r="J511" s="48"/>
      <c r="K511" s="48"/>
      <c r="L511" s="48"/>
    </row>
    <row r="512" spans="1:12" s="36" customFormat="1" ht="15.75" x14ac:dyDescent="0.25">
      <c r="A512" s="40" t="s">
        <v>203</v>
      </c>
      <c r="B512" s="44" t="s">
        <v>2274</v>
      </c>
      <c r="C512" s="44" t="s">
        <v>1963</v>
      </c>
      <c r="D512" s="44" t="s">
        <v>1965</v>
      </c>
      <c r="E512" s="45" t="s">
        <v>781</v>
      </c>
      <c r="F512" s="46">
        <v>3140</v>
      </c>
      <c r="G512" s="46">
        <v>5</v>
      </c>
      <c r="H512" s="47" t="s">
        <v>14</v>
      </c>
      <c r="I512" s="46" t="s">
        <v>7</v>
      </c>
      <c r="J512" s="48"/>
      <c r="K512" s="48"/>
      <c r="L512" s="48"/>
    </row>
    <row r="513" spans="1:12" s="36" customFormat="1" ht="15.75" x14ac:dyDescent="0.25">
      <c r="A513" s="40" t="s">
        <v>204</v>
      </c>
      <c r="B513" s="44" t="s">
        <v>2275</v>
      </c>
      <c r="C513" s="44" t="s">
        <v>1963</v>
      </c>
      <c r="D513" s="44" t="s">
        <v>1965</v>
      </c>
      <c r="E513" s="45" t="s">
        <v>782</v>
      </c>
      <c r="F513" s="46">
        <v>3150</v>
      </c>
      <c r="G513" s="46">
        <v>5</v>
      </c>
      <c r="H513" s="47" t="s">
        <v>14</v>
      </c>
      <c r="I513" s="46" t="s">
        <v>7</v>
      </c>
      <c r="J513" s="48"/>
      <c r="K513" s="48"/>
      <c r="L513" s="48"/>
    </row>
    <row r="514" spans="1:12" s="36" customFormat="1" ht="15.75" x14ac:dyDescent="0.25">
      <c r="A514" s="40" t="s">
        <v>205</v>
      </c>
      <c r="B514" s="44" t="s">
        <v>2276</v>
      </c>
      <c r="C514" s="44" t="s">
        <v>1963</v>
      </c>
      <c r="D514" s="44" t="s">
        <v>1965</v>
      </c>
      <c r="E514" s="45" t="s">
        <v>783</v>
      </c>
      <c r="F514" s="46">
        <v>3160</v>
      </c>
      <c r="G514" s="46">
        <v>5</v>
      </c>
      <c r="H514" s="47" t="s">
        <v>14</v>
      </c>
      <c r="I514" s="46" t="s">
        <v>7</v>
      </c>
      <c r="J514" s="48"/>
      <c r="K514" s="48"/>
      <c r="L514" s="48"/>
    </row>
    <row r="515" spans="1:12" s="36" customFormat="1" ht="15.75" x14ac:dyDescent="0.25">
      <c r="A515" s="40" t="s">
        <v>206</v>
      </c>
      <c r="B515" s="44" t="s">
        <v>2277</v>
      </c>
      <c r="C515" s="44" t="s">
        <v>1963</v>
      </c>
      <c r="D515" s="44" t="s">
        <v>1965</v>
      </c>
      <c r="E515" s="45" t="s">
        <v>784</v>
      </c>
      <c r="F515" s="46">
        <v>3161</v>
      </c>
      <c r="G515" s="46">
        <v>5</v>
      </c>
      <c r="H515" s="47" t="s">
        <v>14</v>
      </c>
      <c r="I515" s="46" t="s">
        <v>7</v>
      </c>
      <c r="J515" s="48"/>
      <c r="K515" s="48"/>
      <c r="L515" s="48"/>
    </row>
    <row r="516" spans="1:12" s="36" customFormat="1" ht="15.75" x14ac:dyDescent="0.25">
      <c r="A516" s="40" t="s">
        <v>207</v>
      </c>
      <c r="B516" s="44" t="s">
        <v>2278</v>
      </c>
      <c r="C516" s="44" t="s">
        <v>1963</v>
      </c>
      <c r="D516" s="44" t="s">
        <v>1965</v>
      </c>
      <c r="E516" s="45" t="s">
        <v>785</v>
      </c>
      <c r="F516" s="46">
        <v>3162</v>
      </c>
      <c r="G516" s="46">
        <v>5</v>
      </c>
      <c r="H516" s="47" t="s">
        <v>14</v>
      </c>
      <c r="I516" s="46" t="s">
        <v>7</v>
      </c>
      <c r="J516" s="48"/>
      <c r="K516" s="48"/>
      <c r="L516" s="48"/>
    </row>
    <row r="517" spans="1:12" s="36" customFormat="1" ht="15.75" x14ac:dyDescent="0.25">
      <c r="A517" s="40" t="s">
        <v>208</v>
      </c>
      <c r="B517" s="44" t="s">
        <v>2279</v>
      </c>
      <c r="C517" s="44" t="s">
        <v>1963</v>
      </c>
      <c r="D517" s="44" t="s">
        <v>1965</v>
      </c>
      <c r="E517" s="45" t="s">
        <v>786</v>
      </c>
      <c r="F517" s="46">
        <v>3163</v>
      </c>
      <c r="G517" s="46">
        <v>5</v>
      </c>
      <c r="H517" s="47" t="s">
        <v>14</v>
      </c>
      <c r="I517" s="46" t="s">
        <v>7</v>
      </c>
      <c r="J517" s="48"/>
      <c r="K517" s="48"/>
      <c r="L517" s="48"/>
    </row>
    <row r="518" spans="1:12" s="36" customFormat="1" ht="31.5" x14ac:dyDescent="0.25">
      <c r="A518" s="40" t="s">
        <v>1693</v>
      </c>
      <c r="B518" s="44" t="s">
        <v>2355</v>
      </c>
      <c r="C518" s="44" t="s">
        <v>1963</v>
      </c>
      <c r="D518" s="44" t="s">
        <v>1965</v>
      </c>
      <c r="E518" s="45" t="s">
        <v>1356</v>
      </c>
      <c r="F518" s="46">
        <v>3824</v>
      </c>
      <c r="G518" s="46">
        <v>4</v>
      </c>
      <c r="H518" s="47" t="s">
        <v>14</v>
      </c>
      <c r="I518" s="46" t="s">
        <v>56</v>
      </c>
      <c r="J518" s="48" t="s">
        <v>1809</v>
      </c>
      <c r="K518" s="48"/>
      <c r="L518" s="48"/>
    </row>
    <row r="519" spans="1:12" s="36" customFormat="1" ht="31.5" x14ac:dyDescent="0.25">
      <c r="A519" s="40" t="s">
        <v>1694</v>
      </c>
      <c r="B519" s="44" t="s">
        <v>2356</v>
      </c>
      <c r="C519" s="44" t="s">
        <v>1963</v>
      </c>
      <c r="D519" s="44" t="s">
        <v>1965</v>
      </c>
      <c r="E519" s="45" t="s">
        <v>1357</v>
      </c>
      <c r="F519" s="46">
        <v>3825</v>
      </c>
      <c r="G519" s="46">
        <v>1</v>
      </c>
      <c r="H519" s="47" t="s">
        <v>14</v>
      </c>
      <c r="I519" s="46" t="s">
        <v>56</v>
      </c>
      <c r="J519" s="48" t="s">
        <v>1809</v>
      </c>
      <c r="K519" s="48"/>
      <c r="L519" s="48"/>
    </row>
    <row r="520" spans="1:12" s="36" customFormat="1" ht="15.75" x14ac:dyDescent="0.25">
      <c r="A520" s="40" t="s">
        <v>124</v>
      </c>
      <c r="B520" s="44" t="s">
        <v>2190</v>
      </c>
      <c r="C520" s="44" t="s">
        <v>1963</v>
      </c>
      <c r="D520" s="44" t="s">
        <v>1965</v>
      </c>
      <c r="E520" s="45" t="s">
        <v>702</v>
      </c>
      <c r="F520" s="46">
        <v>2810</v>
      </c>
      <c r="G520" s="46">
        <v>3</v>
      </c>
      <c r="H520" s="47" t="s">
        <v>14</v>
      </c>
      <c r="I520" s="46" t="s">
        <v>56</v>
      </c>
      <c r="J520" s="48" t="s">
        <v>1568</v>
      </c>
      <c r="K520" s="48"/>
      <c r="L520" s="48"/>
    </row>
    <row r="521" spans="1:12" s="36" customFormat="1" ht="15.75" x14ac:dyDescent="0.25">
      <c r="A521" s="40" t="s">
        <v>126</v>
      </c>
      <c r="B521" s="44" t="s">
        <v>2192</v>
      </c>
      <c r="C521" s="44" t="s">
        <v>1963</v>
      </c>
      <c r="D521" s="44" t="s">
        <v>1965</v>
      </c>
      <c r="E521" s="45" t="s">
        <v>704</v>
      </c>
      <c r="F521" s="46">
        <v>2830</v>
      </c>
      <c r="G521" s="46">
        <v>3</v>
      </c>
      <c r="H521" s="47" t="s">
        <v>14</v>
      </c>
      <c r="I521" s="46" t="s">
        <v>56</v>
      </c>
      <c r="J521" s="48" t="s">
        <v>1568</v>
      </c>
      <c r="K521" s="48"/>
      <c r="L521" s="48"/>
    </row>
    <row r="522" spans="1:12" s="36" customFormat="1" ht="15.75" x14ac:dyDescent="0.25">
      <c r="A522" s="40" t="s">
        <v>127</v>
      </c>
      <c r="B522" s="44" t="s">
        <v>2193</v>
      </c>
      <c r="C522" s="44" t="s">
        <v>1963</v>
      </c>
      <c r="D522" s="44" t="s">
        <v>1965</v>
      </c>
      <c r="E522" s="45" t="s">
        <v>705</v>
      </c>
      <c r="F522" s="46">
        <v>2840</v>
      </c>
      <c r="G522" s="46">
        <v>1</v>
      </c>
      <c r="H522" s="47" t="s">
        <v>14</v>
      </c>
      <c r="I522" s="46" t="s">
        <v>56</v>
      </c>
      <c r="J522" s="48" t="s">
        <v>1568</v>
      </c>
      <c r="K522" s="48"/>
      <c r="L522" s="48"/>
    </row>
    <row r="523" spans="1:12" s="36" customFormat="1" ht="15.75" x14ac:dyDescent="0.25">
      <c r="A523" s="40" t="s">
        <v>128</v>
      </c>
      <c r="B523" s="44" t="s">
        <v>2194</v>
      </c>
      <c r="C523" s="44" t="s">
        <v>1963</v>
      </c>
      <c r="D523" s="44" t="s">
        <v>1965</v>
      </c>
      <c r="E523" s="45" t="s">
        <v>706</v>
      </c>
      <c r="F523" s="46">
        <v>2850</v>
      </c>
      <c r="G523" s="46">
        <v>2</v>
      </c>
      <c r="H523" s="47" t="s">
        <v>14</v>
      </c>
      <c r="I523" s="46" t="s">
        <v>56</v>
      </c>
      <c r="J523" s="48" t="s">
        <v>1568</v>
      </c>
      <c r="K523" s="48"/>
      <c r="L523" s="48"/>
    </row>
    <row r="524" spans="1:12" s="36" customFormat="1" ht="15.75" x14ac:dyDescent="0.25">
      <c r="A524" s="40" t="s">
        <v>130</v>
      </c>
      <c r="B524" s="44" t="s">
        <v>2196</v>
      </c>
      <c r="C524" s="44" t="s">
        <v>1963</v>
      </c>
      <c r="D524" s="44" t="s">
        <v>1965</v>
      </c>
      <c r="E524" s="45" t="s">
        <v>708</v>
      </c>
      <c r="F524" s="46">
        <v>2851</v>
      </c>
      <c r="G524" s="46">
        <v>1</v>
      </c>
      <c r="H524" s="47" t="s">
        <v>14</v>
      </c>
      <c r="I524" s="46" t="s">
        <v>56</v>
      </c>
      <c r="J524" s="48" t="s">
        <v>1568</v>
      </c>
      <c r="K524" s="48"/>
      <c r="L524" s="48"/>
    </row>
    <row r="525" spans="1:12" s="36" customFormat="1" ht="15.75" x14ac:dyDescent="0.25">
      <c r="A525" s="40" t="s">
        <v>131</v>
      </c>
      <c r="B525" s="44" t="s">
        <v>2197</v>
      </c>
      <c r="C525" s="44" t="s">
        <v>1963</v>
      </c>
      <c r="D525" s="44" t="s">
        <v>1965</v>
      </c>
      <c r="E525" s="45" t="s">
        <v>709</v>
      </c>
      <c r="F525" s="46">
        <v>2852</v>
      </c>
      <c r="G525" s="46">
        <v>1</v>
      </c>
      <c r="H525" s="47" t="s">
        <v>14</v>
      </c>
      <c r="I525" s="46" t="s">
        <v>56</v>
      </c>
      <c r="J525" s="48" t="s">
        <v>1568</v>
      </c>
      <c r="K525" s="48"/>
      <c r="L525" s="48"/>
    </row>
    <row r="526" spans="1:12" s="36" customFormat="1" ht="15.75" x14ac:dyDescent="0.25">
      <c r="A526" s="40" t="s">
        <v>132</v>
      </c>
      <c r="B526" s="44" t="s">
        <v>2198</v>
      </c>
      <c r="C526" s="44" t="s">
        <v>1963</v>
      </c>
      <c r="D526" s="44" t="s">
        <v>1965</v>
      </c>
      <c r="E526" s="45" t="s">
        <v>710</v>
      </c>
      <c r="F526" s="46">
        <v>2853</v>
      </c>
      <c r="G526" s="46">
        <v>1</v>
      </c>
      <c r="H526" s="47" t="s">
        <v>14</v>
      </c>
      <c r="I526" s="46" t="s">
        <v>56</v>
      </c>
      <c r="J526" s="48" t="s">
        <v>1568</v>
      </c>
      <c r="K526" s="48"/>
      <c r="L526" s="48"/>
    </row>
    <row r="527" spans="1:12" s="36" customFormat="1" ht="15.75" x14ac:dyDescent="0.25">
      <c r="A527" s="40" t="s">
        <v>133</v>
      </c>
      <c r="B527" s="44" t="s">
        <v>2199</v>
      </c>
      <c r="C527" s="44" t="s">
        <v>1963</v>
      </c>
      <c r="D527" s="44" t="s">
        <v>1965</v>
      </c>
      <c r="E527" s="45" t="s">
        <v>711</v>
      </c>
      <c r="F527" s="46">
        <v>2854</v>
      </c>
      <c r="G527" s="46">
        <v>1</v>
      </c>
      <c r="H527" s="47" t="s">
        <v>14</v>
      </c>
      <c r="I527" s="46" t="s">
        <v>56</v>
      </c>
      <c r="J527" s="48" t="s">
        <v>1568</v>
      </c>
      <c r="K527" s="48"/>
      <c r="L527" s="48"/>
    </row>
    <row r="528" spans="1:12" s="36" customFormat="1" ht="15.75" x14ac:dyDescent="0.25">
      <c r="A528" s="40" t="s">
        <v>129</v>
      </c>
      <c r="B528" s="44" t="s">
        <v>2195</v>
      </c>
      <c r="C528" s="44" t="s">
        <v>1963</v>
      </c>
      <c r="D528" s="44" t="s">
        <v>1965</v>
      </c>
      <c r="E528" s="45" t="s">
        <v>707</v>
      </c>
      <c r="F528" s="46">
        <v>2860</v>
      </c>
      <c r="G528" s="46">
        <v>1</v>
      </c>
      <c r="H528" s="47" t="s">
        <v>14</v>
      </c>
      <c r="I528" s="46" t="s">
        <v>56</v>
      </c>
      <c r="J528" s="48" t="s">
        <v>1568</v>
      </c>
      <c r="K528" s="48"/>
      <c r="L528" s="48"/>
    </row>
    <row r="529" spans="1:12" s="36" customFormat="1" ht="31.5" x14ac:dyDescent="0.25">
      <c r="A529" s="40" t="s">
        <v>134</v>
      </c>
      <c r="B529" s="44" t="s">
        <v>2200</v>
      </c>
      <c r="C529" s="44" t="s">
        <v>1963</v>
      </c>
      <c r="D529" s="44" t="s">
        <v>1965</v>
      </c>
      <c r="E529" s="45" t="s">
        <v>712</v>
      </c>
      <c r="F529" s="46">
        <v>2880</v>
      </c>
      <c r="G529" s="46">
        <v>3</v>
      </c>
      <c r="H529" s="47" t="s">
        <v>14</v>
      </c>
      <c r="I529" s="46" t="s">
        <v>56</v>
      </c>
      <c r="J529" s="48" t="s">
        <v>1806</v>
      </c>
      <c r="K529" s="48"/>
      <c r="L529" s="48"/>
    </row>
    <row r="530" spans="1:12" s="36" customFormat="1" ht="31.5" x14ac:dyDescent="0.25">
      <c r="A530" s="40" t="s">
        <v>135</v>
      </c>
      <c r="B530" s="44" t="s">
        <v>2201</v>
      </c>
      <c r="C530" s="44" t="s">
        <v>1963</v>
      </c>
      <c r="D530" s="44" t="s">
        <v>1965</v>
      </c>
      <c r="E530" s="45" t="s">
        <v>713</v>
      </c>
      <c r="F530" s="46">
        <v>2890</v>
      </c>
      <c r="G530" s="46">
        <v>3</v>
      </c>
      <c r="H530" s="47" t="s">
        <v>14</v>
      </c>
      <c r="I530" s="46" t="s">
        <v>56</v>
      </c>
      <c r="J530" s="48" t="s">
        <v>1806</v>
      </c>
      <c r="K530" s="48"/>
      <c r="L530" s="48"/>
    </row>
    <row r="531" spans="1:12" s="36" customFormat="1" ht="31.5" x14ac:dyDescent="0.25">
      <c r="A531" s="40" t="s">
        <v>136</v>
      </c>
      <c r="B531" s="44" t="s">
        <v>2202</v>
      </c>
      <c r="C531" s="44" t="s">
        <v>1963</v>
      </c>
      <c r="D531" s="44" t="s">
        <v>1965</v>
      </c>
      <c r="E531" s="45" t="s">
        <v>714</v>
      </c>
      <c r="F531" s="46">
        <v>2900</v>
      </c>
      <c r="G531" s="46">
        <v>3</v>
      </c>
      <c r="H531" s="47" t="s">
        <v>14</v>
      </c>
      <c r="I531" s="46" t="s">
        <v>56</v>
      </c>
      <c r="J531" s="48" t="s">
        <v>1806</v>
      </c>
      <c r="K531" s="48"/>
      <c r="L531" s="48"/>
    </row>
    <row r="532" spans="1:12" s="36" customFormat="1" ht="31.5" x14ac:dyDescent="0.25">
      <c r="A532" s="40" t="s">
        <v>137</v>
      </c>
      <c r="B532" s="44" t="s">
        <v>2203</v>
      </c>
      <c r="C532" s="44" t="s">
        <v>1963</v>
      </c>
      <c r="D532" s="44" t="s">
        <v>1965</v>
      </c>
      <c r="E532" s="45" t="s">
        <v>715</v>
      </c>
      <c r="F532" s="46">
        <v>2910</v>
      </c>
      <c r="G532" s="46">
        <v>3</v>
      </c>
      <c r="H532" s="47" t="s">
        <v>14</v>
      </c>
      <c r="I532" s="46" t="s">
        <v>56</v>
      </c>
      <c r="J532" s="48" t="s">
        <v>1806</v>
      </c>
      <c r="K532" s="48"/>
      <c r="L532" s="48"/>
    </row>
    <row r="533" spans="1:12" s="36" customFormat="1" ht="31.5" x14ac:dyDescent="0.25">
      <c r="A533" s="40" t="s">
        <v>138</v>
      </c>
      <c r="B533" s="44" t="s">
        <v>2204</v>
      </c>
      <c r="C533" s="44" t="s">
        <v>1963</v>
      </c>
      <c r="D533" s="44" t="s">
        <v>1965</v>
      </c>
      <c r="E533" s="45" t="s">
        <v>716</v>
      </c>
      <c r="F533" s="46">
        <v>2920</v>
      </c>
      <c r="G533" s="46">
        <v>3</v>
      </c>
      <c r="H533" s="47" t="s">
        <v>14</v>
      </c>
      <c r="I533" s="46" t="s">
        <v>56</v>
      </c>
      <c r="J533" s="48" t="s">
        <v>1806</v>
      </c>
      <c r="K533" s="48"/>
      <c r="L533" s="48"/>
    </row>
    <row r="534" spans="1:12" s="36" customFormat="1" ht="31.5" x14ac:dyDescent="0.25">
      <c r="A534" s="40" t="s">
        <v>139</v>
      </c>
      <c r="B534" s="44" t="s">
        <v>2205</v>
      </c>
      <c r="C534" s="44" t="s">
        <v>1963</v>
      </c>
      <c r="D534" s="44" t="s">
        <v>1965</v>
      </c>
      <c r="E534" s="45" t="s">
        <v>717</v>
      </c>
      <c r="F534" s="46">
        <v>2930</v>
      </c>
      <c r="G534" s="46">
        <v>3</v>
      </c>
      <c r="H534" s="47" t="s">
        <v>14</v>
      </c>
      <c r="I534" s="46" t="s">
        <v>56</v>
      </c>
      <c r="J534" s="48" t="s">
        <v>1806</v>
      </c>
      <c r="K534" s="48"/>
      <c r="L534" s="48"/>
    </row>
    <row r="535" spans="1:12" s="36" customFormat="1" ht="31.5" x14ac:dyDescent="0.25">
      <c r="A535" s="40" t="s">
        <v>140</v>
      </c>
      <c r="B535" s="44" t="s">
        <v>2206</v>
      </c>
      <c r="C535" s="44" t="s">
        <v>1963</v>
      </c>
      <c r="D535" s="44" t="s">
        <v>1965</v>
      </c>
      <c r="E535" s="45" t="s">
        <v>718</v>
      </c>
      <c r="F535" s="46">
        <v>2861</v>
      </c>
      <c r="G535" s="46">
        <v>3</v>
      </c>
      <c r="H535" s="47" t="s">
        <v>14</v>
      </c>
      <c r="I535" s="46" t="s">
        <v>56</v>
      </c>
      <c r="J535" s="48" t="s">
        <v>1806</v>
      </c>
      <c r="K535" s="48"/>
      <c r="L535" s="48"/>
    </row>
    <row r="536" spans="1:12" s="36" customFormat="1" ht="31.5" x14ac:dyDescent="0.25">
      <c r="A536" s="40" t="s">
        <v>141</v>
      </c>
      <c r="B536" s="44" t="s">
        <v>2207</v>
      </c>
      <c r="C536" s="44" t="s">
        <v>1963</v>
      </c>
      <c r="D536" s="44" t="s">
        <v>1965</v>
      </c>
      <c r="E536" s="45" t="s">
        <v>719</v>
      </c>
      <c r="F536" s="46">
        <v>2862</v>
      </c>
      <c r="G536" s="46">
        <v>3</v>
      </c>
      <c r="H536" s="47" t="s">
        <v>14</v>
      </c>
      <c r="I536" s="46" t="s">
        <v>56</v>
      </c>
      <c r="J536" s="48" t="s">
        <v>1806</v>
      </c>
      <c r="K536" s="48"/>
      <c r="L536" s="48"/>
    </row>
    <row r="537" spans="1:12" s="36" customFormat="1" ht="31.5" x14ac:dyDescent="0.25">
      <c r="A537" s="40" t="s">
        <v>142</v>
      </c>
      <c r="B537" s="44" t="s">
        <v>2208</v>
      </c>
      <c r="C537" s="44" t="s">
        <v>1963</v>
      </c>
      <c r="D537" s="44" t="s">
        <v>1965</v>
      </c>
      <c r="E537" s="45" t="s">
        <v>720</v>
      </c>
      <c r="F537" s="46">
        <v>2863</v>
      </c>
      <c r="G537" s="46">
        <v>3</v>
      </c>
      <c r="H537" s="47" t="s">
        <v>14</v>
      </c>
      <c r="I537" s="46" t="s">
        <v>56</v>
      </c>
      <c r="J537" s="48" t="s">
        <v>1806</v>
      </c>
      <c r="K537" s="48"/>
      <c r="L537" s="48"/>
    </row>
    <row r="538" spans="1:12" s="36" customFormat="1" ht="31.5" x14ac:dyDescent="0.25">
      <c r="A538" s="40" t="s">
        <v>143</v>
      </c>
      <c r="B538" s="44" t="s">
        <v>2209</v>
      </c>
      <c r="C538" s="44" t="s">
        <v>1963</v>
      </c>
      <c r="D538" s="44" t="s">
        <v>1965</v>
      </c>
      <c r="E538" s="45" t="s">
        <v>721</v>
      </c>
      <c r="F538" s="46">
        <v>2864</v>
      </c>
      <c r="G538" s="46">
        <v>3</v>
      </c>
      <c r="H538" s="47" t="s">
        <v>14</v>
      </c>
      <c r="I538" s="46" t="s">
        <v>56</v>
      </c>
      <c r="J538" s="48" t="s">
        <v>1806</v>
      </c>
      <c r="K538" s="48"/>
      <c r="L538" s="48"/>
    </row>
    <row r="539" spans="1:12" s="36" customFormat="1" ht="31.5" x14ac:dyDescent="0.25">
      <c r="A539" s="40" t="s">
        <v>144</v>
      </c>
      <c r="B539" s="44" t="s">
        <v>2210</v>
      </c>
      <c r="C539" s="44" t="s">
        <v>1963</v>
      </c>
      <c r="D539" s="44" t="s">
        <v>1965</v>
      </c>
      <c r="E539" s="45" t="s">
        <v>722</v>
      </c>
      <c r="F539" s="46">
        <v>2865</v>
      </c>
      <c r="G539" s="46">
        <v>3</v>
      </c>
      <c r="H539" s="47" t="s">
        <v>14</v>
      </c>
      <c r="I539" s="46" t="s">
        <v>56</v>
      </c>
      <c r="J539" s="48" t="s">
        <v>1806</v>
      </c>
      <c r="K539" s="48"/>
      <c r="L539" s="48"/>
    </row>
    <row r="540" spans="1:12" s="36" customFormat="1" ht="31.5" x14ac:dyDescent="0.25">
      <c r="A540" s="40" t="s">
        <v>145</v>
      </c>
      <c r="B540" s="44" t="s">
        <v>2211</v>
      </c>
      <c r="C540" s="44" t="s">
        <v>1963</v>
      </c>
      <c r="D540" s="44" t="s">
        <v>1965</v>
      </c>
      <c r="E540" s="45" t="s">
        <v>723</v>
      </c>
      <c r="F540" s="46">
        <v>2866</v>
      </c>
      <c r="G540" s="46">
        <v>3</v>
      </c>
      <c r="H540" s="47" t="s">
        <v>14</v>
      </c>
      <c r="I540" s="46" t="s">
        <v>56</v>
      </c>
      <c r="J540" s="48" t="s">
        <v>1806</v>
      </c>
      <c r="K540" s="48"/>
      <c r="L540" s="48"/>
    </row>
    <row r="541" spans="1:12" s="36" customFormat="1" ht="31.5" x14ac:dyDescent="0.25">
      <c r="A541" s="40" t="s">
        <v>146</v>
      </c>
      <c r="B541" s="44" t="s">
        <v>2212</v>
      </c>
      <c r="C541" s="44" t="s">
        <v>1963</v>
      </c>
      <c r="D541" s="44" t="s">
        <v>1965</v>
      </c>
      <c r="E541" s="45" t="s">
        <v>724</v>
      </c>
      <c r="F541" s="46">
        <v>2867</v>
      </c>
      <c r="G541" s="46">
        <v>3</v>
      </c>
      <c r="H541" s="47" t="s">
        <v>14</v>
      </c>
      <c r="I541" s="46" t="s">
        <v>56</v>
      </c>
      <c r="J541" s="48" t="s">
        <v>1806</v>
      </c>
      <c r="K541" s="48"/>
      <c r="L541" s="48"/>
    </row>
    <row r="542" spans="1:12" s="36" customFormat="1" ht="31.5" x14ac:dyDescent="0.25">
      <c r="A542" s="40" t="s">
        <v>147</v>
      </c>
      <c r="B542" s="44" t="s">
        <v>2213</v>
      </c>
      <c r="C542" s="44" t="s">
        <v>1963</v>
      </c>
      <c r="D542" s="44" t="s">
        <v>1965</v>
      </c>
      <c r="E542" s="45" t="s">
        <v>725</v>
      </c>
      <c r="F542" s="46">
        <v>2868</v>
      </c>
      <c r="G542" s="46">
        <v>3</v>
      </c>
      <c r="H542" s="47" t="s">
        <v>14</v>
      </c>
      <c r="I542" s="46" t="s">
        <v>56</v>
      </c>
      <c r="J542" s="48" t="s">
        <v>1806</v>
      </c>
      <c r="K542" s="48"/>
      <c r="L542" s="48"/>
    </row>
    <row r="543" spans="1:12" s="36" customFormat="1" ht="31.5" x14ac:dyDescent="0.25">
      <c r="A543" s="40" t="s">
        <v>148</v>
      </c>
      <c r="B543" s="44" t="s">
        <v>2214</v>
      </c>
      <c r="C543" s="44" t="s">
        <v>1963</v>
      </c>
      <c r="D543" s="44" t="s">
        <v>1965</v>
      </c>
      <c r="E543" s="45" t="s">
        <v>726</v>
      </c>
      <c r="F543" s="46">
        <v>2869</v>
      </c>
      <c r="G543" s="46">
        <v>3</v>
      </c>
      <c r="H543" s="47" t="s">
        <v>14</v>
      </c>
      <c r="I543" s="46" t="s">
        <v>56</v>
      </c>
      <c r="J543" s="48" t="s">
        <v>1806</v>
      </c>
      <c r="K543" s="48"/>
      <c r="L543" s="48"/>
    </row>
    <row r="544" spans="1:12" s="36" customFormat="1" ht="31.5" x14ac:dyDescent="0.25">
      <c r="A544" s="40" t="s">
        <v>149</v>
      </c>
      <c r="B544" s="44" t="s">
        <v>2215</v>
      </c>
      <c r="C544" s="44" t="s">
        <v>1963</v>
      </c>
      <c r="D544" s="44" t="s">
        <v>1965</v>
      </c>
      <c r="E544" s="45" t="s">
        <v>727</v>
      </c>
      <c r="F544" s="46">
        <v>2870</v>
      </c>
      <c r="G544" s="46">
        <v>3</v>
      </c>
      <c r="H544" s="47" t="s">
        <v>14</v>
      </c>
      <c r="I544" s="46" t="s">
        <v>56</v>
      </c>
      <c r="J544" s="48" t="s">
        <v>1806</v>
      </c>
      <c r="K544" s="48"/>
      <c r="L544" s="48"/>
    </row>
    <row r="545" spans="1:12" s="36" customFormat="1" ht="31.5" x14ac:dyDescent="0.25">
      <c r="A545" s="40" t="s">
        <v>150</v>
      </c>
      <c r="B545" s="44" t="s">
        <v>2216</v>
      </c>
      <c r="C545" s="44" t="s">
        <v>1963</v>
      </c>
      <c r="D545" s="44" t="s">
        <v>1965</v>
      </c>
      <c r="E545" s="45" t="s">
        <v>728</v>
      </c>
      <c r="F545" s="46">
        <v>2871</v>
      </c>
      <c r="G545" s="46">
        <v>3</v>
      </c>
      <c r="H545" s="47" t="s">
        <v>14</v>
      </c>
      <c r="I545" s="46" t="s">
        <v>56</v>
      </c>
      <c r="J545" s="48" t="s">
        <v>1806</v>
      </c>
      <c r="K545" s="48"/>
      <c r="L545" s="48"/>
    </row>
    <row r="546" spans="1:12" s="36" customFormat="1" ht="31.5" x14ac:dyDescent="0.25">
      <c r="A546" s="40" t="s">
        <v>151</v>
      </c>
      <c r="B546" s="44" t="s">
        <v>2217</v>
      </c>
      <c r="C546" s="44" t="s">
        <v>1963</v>
      </c>
      <c r="D546" s="44" t="s">
        <v>1965</v>
      </c>
      <c r="E546" s="45" t="s">
        <v>729</v>
      </c>
      <c r="F546" s="46">
        <v>2872</v>
      </c>
      <c r="G546" s="46">
        <v>3</v>
      </c>
      <c r="H546" s="47" t="s">
        <v>14</v>
      </c>
      <c r="I546" s="46" t="s">
        <v>56</v>
      </c>
      <c r="J546" s="48" t="s">
        <v>1806</v>
      </c>
      <c r="K546" s="48"/>
      <c r="L546" s="48"/>
    </row>
    <row r="547" spans="1:12" s="36" customFormat="1" ht="31.5" x14ac:dyDescent="0.25">
      <c r="A547" s="40" t="s">
        <v>152</v>
      </c>
      <c r="B547" s="44" t="s">
        <v>2218</v>
      </c>
      <c r="C547" s="44" t="s">
        <v>1963</v>
      </c>
      <c r="D547" s="44" t="s">
        <v>1965</v>
      </c>
      <c r="E547" s="45" t="s">
        <v>730</v>
      </c>
      <c r="F547" s="46">
        <v>2873</v>
      </c>
      <c r="G547" s="46">
        <v>3</v>
      </c>
      <c r="H547" s="47" t="s">
        <v>14</v>
      </c>
      <c r="I547" s="46" t="s">
        <v>56</v>
      </c>
      <c r="J547" s="48" t="s">
        <v>1806</v>
      </c>
      <c r="K547" s="48"/>
      <c r="L547" s="48"/>
    </row>
    <row r="548" spans="1:12" s="36" customFormat="1" ht="31.5" x14ac:dyDescent="0.25">
      <c r="A548" s="40" t="s">
        <v>153</v>
      </c>
      <c r="B548" s="44" t="s">
        <v>2219</v>
      </c>
      <c r="C548" s="44" t="s">
        <v>1963</v>
      </c>
      <c r="D548" s="44" t="s">
        <v>1965</v>
      </c>
      <c r="E548" s="45" t="s">
        <v>731</v>
      </c>
      <c r="F548" s="46">
        <v>2874</v>
      </c>
      <c r="G548" s="46">
        <v>3</v>
      </c>
      <c r="H548" s="47" t="s">
        <v>14</v>
      </c>
      <c r="I548" s="46" t="s">
        <v>56</v>
      </c>
      <c r="J548" s="48" t="s">
        <v>1806</v>
      </c>
      <c r="K548" s="48"/>
      <c r="L548" s="48"/>
    </row>
    <row r="549" spans="1:12" s="36" customFormat="1" ht="31.5" x14ac:dyDescent="0.25">
      <c r="A549" s="40" t="s">
        <v>154</v>
      </c>
      <c r="B549" s="44" t="s">
        <v>2220</v>
      </c>
      <c r="C549" s="44" t="s">
        <v>1963</v>
      </c>
      <c r="D549" s="44" t="s">
        <v>1965</v>
      </c>
      <c r="E549" s="45" t="s">
        <v>732</v>
      </c>
      <c r="F549" s="46">
        <v>2875</v>
      </c>
      <c r="G549" s="46">
        <v>3</v>
      </c>
      <c r="H549" s="47" t="s">
        <v>14</v>
      </c>
      <c r="I549" s="46" t="s">
        <v>56</v>
      </c>
      <c r="J549" s="48" t="s">
        <v>1806</v>
      </c>
      <c r="K549" s="48"/>
      <c r="L549" s="48"/>
    </row>
    <row r="550" spans="1:12" s="36" customFormat="1" ht="31.5" x14ac:dyDescent="0.25">
      <c r="A550" s="40" t="s">
        <v>155</v>
      </c>
      <c r="B550" s="44" t="s">
        <v>2221</v>
      </c>
      <c r="C550" s="44" t="s">
        <v>1963</v>
      </c>
      <c r="D550" s="44" t="s">
        <v>1965</v>
      </c>
      <c r="E550" s="45" t="s">
        <v>733</v>
      </c>
      <c r="F550" s="46">
        <v>2876</v>
      </c>
      <c r="G550" s="46">
        <v>3</v>
      </c>
      <c r="H550" s="47" t="s">
        <v>14</v>
      </c>
      <c r="I550" s="46" t="s">
        <v>56</v>
      </c>
      <c r="J550" s="48" t="s">
        <v>1806</v>
      </c>
      <c r="K550" s="48"/>
      <c r="L550" s="48"/>
    </row>
    <row r="551" spans="1:12" s="36" customFormat="1" ht="31.5" x14ac:dyDescent="0.25">
      <c r="A551" s="40" t="s">
        <v>156</v>
      </c>
      <c r="B551" s="44" t="s">
        <v>2222</v>
      </c>
      <c r="C551" s="44" t="s">
        <v>1963</v>
      </c>
      <c r="D551" s="44" t="s">
        <v>1965</v>
      </c>
      <c r="E551" s="45" t="s">
        <v>734</v>
      </c>
      <c r="F551" s="46">
        <v>2877</v>
      </c>
      <c r="G551" s="46">
        <v>3</v>
      </c>
      <c r="H551" s="47" t="s">
        <v>14</v>
      </c>
      <c r="I551" s="46" t="s">
        <v>56</v>
      </c>
      <c r="J551" s="48" t="s">
        <v>1806</v>
      </c>
      <c r="K551" s="48"/>
      <c r="L551" s="48"/>
    </row>
    <row r="552" spans="1:12" s="36" customFormat="1" ht="31.5" x14ac:dyDescent="0.25">
      <c r="A552" s="40" t="s">
        <v>157</v>
      </c>
      <c r="B552" s="44" t="s">
        <v>2223</v>
      </c>
      <c r="C552" s="44" t="s">
        <v>1963</v>
      </c>
      <c r="D552" s="44" t="s">
        <v>1965</v>
      </c>
      <c r="E552" s="45" t="s">
        <v>735</v>
      </c>
      <c r="F552" s="46">
        <v>2878</v>
      </c>
      <c r="G552" s="46">
        <v>3</v>
      </c>
      <c r="H552" s="47" t="s">
        <v>14</v>
      </c>
      <c r="I552" s="46" t="s">
        <v>56</v>
      </c>
      <c r="J552" s="48" t="s">
        <v>1806</v>
      </c>
      <c r="K552" s="48"/>
      <c r="L552" s="48"/>
    </row>
    <row r="553" spans="1:12" s="36" customFormat="1" ht="31.5" x14ac:dyDescent="0.25">
      <c r="A553" s="40" t="s">
        <v>158</v>
      </c>
      <c r="B553" s="44" t="s">
        <v>2224</v>
      </c>
      <c r="C553" s="44" t="s">
        <v>1963</v>
      </c>
      <c r="D553" s="44" t="s">
        <v>1965</v>
      </c>
      <c r="E553" s="45" t="s">
        <v>736</v>
      </c>
      <c r="F553" s="46">
        <v>2879</v>
      </c>
      <c r="G553" s="46">
        <v>3</v>
      </c>
      <c r="H553" s="47" t="s">
        <v>14</v>
      </c>
      <c r="I553" s="46" t="s">
        <v>56</v>
      </c>
      <c r="J553" s="48" t="s">
        <v>1806</v>
      </c>
      <c r="K553" s="48"/>
      <c r="L553" s="48"/>
    </row>
    <row r="554" spans="1:12" s="36" customFormat="1" ht="15.75" x14ac:dyDescent="0.25">
      <c r="A554" s="40" t="s">
        <v>123</v>
      </c>
      <c r="B554" s="44" t="s">
        <v>2189</v>
      </c>
      <c r="C554" s="44" t="s">
        <v>1963</v>
      </c>
      <c r="D554" s="44" t="s">
        <v>1965</v>
      </c>
      <c r="E554" s="45" t="s">
        <v>701</v>
      </c>
      <c r="F554" s="46">
        <v>2800</v>
      </c>
      <c r="G554" s="46">
        <v>3</v>
      </c>
      <c r="H554" s="47" t="s">
        <v>14</v>
      </c>
      <c r="I554" s="46" t="s">
        <v>56</v>
      </c>
      <c r="J554" s="48" t="s">
        <v>1568</v>
      </c>
      <c r="K554" s="48"/>
      <c r="L554" s="48"/>
    </row>
    <row r="555" spans="1:12" s="36" customFormat="1" ht="15.75" x14ac:dyDescent="0.25">
      <c r="A555" s="40" t="s">
        <v>125</v>
      </c>
      <c r="B555" s="44" t="s">
        <v>2191</v>
      </c>
      <c r="C555" s="44" t="s">
        <v>1963</v>
      </c>
      <c r="D555" s="44" t="s">
        <v>1965</v>
      </c>
      <c r="E555" s="45" t="s">
        <v>703</v>
      </c>
      <c r="F555" s="46">
        <v>2820</v>
      </c>
      <c r="G555" s="46">
        <v>1</v>
      </c>
      <c r="H555" s="47" t="s">
        <v>14</v>
      </c>
      <c r="I555" s="46" t="s">
        <v>56</v>
      </c>
      <c r="J555" s="48" t="s">
        <v>1568</v>
      </c>
      <c r="K555" s="48"/>
      <c r="L555" s="48"/>
    </row>
    <row r="556" spans="1:12" s="36" customFormat="1" ht="15.75" x14ac:dyDescent="0.25">
      <c r="A556" s="40" t="s">
        <v>192</v>
      </c>
      <c r="B556" s="44" t="s">
        <v>2263</v>
      </c>
      <c r="C556" s="44" t="s">
        <v>1963</v>
      </c>
      <c r="D556" s="44" t="s">
        <v>1965</v>
      </c>
      <c r="E556" s="45" t="s">
        <v>770</v>
      </c>
      <c r="F556" s="46">
        <v>2936</v>
      </c>
      <c r="G556" s="46">
        <v>6</v>
      </c>
      <c r="H556" s="47" t="s">
        <v>14</v>
      </c>
      <c r="I556" s="45" t="s">
        <v>56</v>
      </c>
      <c r="J556" s="48" t="s">
        <v>1568</v>
      </c>
      <c r="K556" s="48"/>
      <c r="L556" s="48"/>
    </row>
    <row r="557" spans="1:12" s="36" customFormat="1" ht="15.75" x14ac:dyDescent="0.25">
      <c r="A557" s="40" t="s">
        <v>190</v>
      </c>
      <c r="B557" s="44" t="s">
        <v>2261</v>
      </c>
      <c r="C557" s="44" t="s">
        <v>1963</v>
      </c>
      <c r="D557" s="44" t="s">
        <v>1965</v>
      </c>
      <c r="E557" s="45" t="s">
        <v>768</v>
      </c>
      <c r="F557" s="46">
        <v>2937</v>
      </c>
      <c r="G557" s="46">
        <v>6</v>
      </c>
      <c r="H557" s="47" t="s">
        <v>14</v>
      </c>
      <c r="I557" s="45" t="s">
        <v>56</v>
      </c>
      <c r="J557" s="48" t="s">
        <v>1854</v>
      </c>
      <c r="K557" s="48"/>
      <c r="L557" s="48"/>
    </row>
    <row r="558" spans="1:12" s="36" customFormat="1" ht="15.75" x14ac:dyDescent="0.25">
      <c r="A558" s="40" t="s">
        <v>191</v>
      </c>
      <c r="B558" s="44" t="s">
        <v>2262</v>
      </c>
      <c r="C558" s="44" t="s">
        <v>1963</v>
      </c>
      <c r="D558" s="44" t="s">
        <v>1965</v>
      </c>
      <c r="E558" s="45" t="s">
        <v>769</v>
      </c>
      <c r="F558" s="46">
        <v>2935</v>
      </c>
      <c r="G558" s="46">
        <v>6</v>
      </c>
      <c r="H558" s="47" t="s">
        <v>14</v>
      </c>
      <c r="I558" s="45" t="s">
        <v>56</v>
      </c>
      <c r="J558" s="48" t="s">
        <v>1854</v>
      </c>
      <c r="K558" s="48"/>
      <c r="L558" s="48"/>
    </row>
    <row r="559" spans="1:12" s="36" customFormat="1" ht="31.5" x14ac:dyDescent="0.25">
      <c r="A559" s="40" t="s">
        <v>1611</v>
      </c>
      <c r="B559" s="44" t="s">
        <v>2144</v>
      </c>
      <c r="C559" s="44" t="s">
        <v>1963</v>
      </c>
      <c r="D559" s="44" t="s">
        <v>1965</v>
      </c>
      <c r="E559" s="45" t="s">
        <v>1268</v>
      </c>
      <c r="F559" s="46">
        <v>832</v>
      </c>
      <c r="G559" s="46">
        <v>8</v>
      </c>
      <c r="H559" s="47" t="s">
        <v>14</v>
      </c>
      <c r="I559" s="46" t="s">
        <v>56</v>
      </c>
      <c r="J559" s="48" t="s">
        <v>1857</v>
      </c>
      <c r="K559" s="48"/>
      <c r="L559" s="48"/>
    </row>
    <row r="560" spans="1:12" s="36" customFormat="1" ht="31.5" x14ac:dyDescent="0.25">
      <c r="A560" s="40" t="s">
        <v>1856</v>
      </c>
      <c r="B560" s="44" t="s">
        <v>2145</v>
      </c>
      <c r="C560" s="44" t="s">
        <v>1963</v>
      </c>
      <c r="D560" s="44" t="s">
        <v>1965</v>
      </c>
      <c r="E560" s="45" t="s">
        <v>1269</v>
      </c>
      <c r="F560" s="46">
        <v>833</v>
      </c>
      <c r="G560" s="46">
        <v>2</v>
      </c>
      <c r="H560" s="47" t="s">
        <v>14</v>
      </c>
      <c r="I560" s="46" t="s">
        <v>56</v>
      </c>
      <c r="J560" s="48" t="s">
        <v>1857</v>
      </c>
      <c r="K560" s="48"/>
      <c r="L560" s="48"/>
    </row>
    <row r="561" spans="1:12" s="36" customFormat="1" ht="31.5" x14ac:dyDescent="0.25">
      <c r="A561" s="40" t="s">
        <v>1608</v>
      </c>
      <c r="B561" s="44" t="s">
        <v>2140</v>
      </c>
      <c r="C561" s="44" t="s">
        <v>1963</v>
      </c>
      <c r="D561" s="44" t="s">
        <v>1965</v>
      </c>
      <c r="E561" s="45" t="s">
        <v>1262</v>
      </c>
      <c r="F561" s="46">
        <v>682</v>
      </c>
      <c r="G561" s="46">
        <v>8</v>
      </c>
      <c r="H561" s="47" t="s">
        <v>14</v>
      </c>
      <c r="I561" s="46" t="s">
        <v>56</v>
      </c>
      <c r="J561" s="48" t="s">
        <v>1809</v>
      </c>
      <c r="K561" s="48"/>
      <c r="L561" s="48"/>
    </row>
    <row r="562" spans="1:12" s="36" customFormat="1" ht="31.5" x14ac:dyDescent="0.25">
      <c r="A562" s="40" t="s">
        <v>1609</v>
      </c>
      <c r="B562" s="44" t="s">
        <v>2141</v>
      </c>
      <c r="C562" s="44" t="s">
        <v>1963</v>
      </c>
      <c r="D562" s="44" t="s">
        <v>1965</v>
      </c>
      <c r="E562" s="45" t="s">
        <v>1263</v>
      </c>
      <c r="F562" s="46">
        <v>683</v>
      </c>
      <c r="G562" s="46">
        <v>2</v>
      </c>
      <c r="H562" s="47" t="s">
        <v>14</v>
      </c>
      <c r="I562" s="46" t="s">
        <v>56</v>
      </c>
      <c r="J562" s="48" t="s">
        <v>1809</v>
      </c>
      <c r="K562" s="48"/>
      <c r="L562" s="48"/>
    </row>
    <row r="563" spans="1:12" s="36" customFormat="1" ht="15.75" x14ac:dyDescent="0.25">
      <c r="A563" s="40" t="s">
        <v>163</v>
      </c>
      <c r="B563" s="44" t="s">
        <v>2229</v>
      </c>
      <c r="C563" s="44" t="s">
        <v>1963</v>
      </c>
      <c r="D563" s="44" t="s">
        <v>1965</v>
      </c>
      <c r="E563" s="45" t="s">
        <v>741</v>
      </c>
      <c r="F563" s="46">
        <v>2980</v>
      </c>
      <c r="G563" s="46">
        <v>2</v>
      </c>
      <c r="H563" s="47" t="s">
        <v>14</v>
      </c>
      <c r="I563" s="46" t="s">
        <v>56</v>
      </c>
      <c r="J563" s="48" t="s">
        <v>1568</v>
      </c>
      <c r="K563" s="48"/>
      <c r="L563" s="48"/>
    </row>
    <row r="564" spans="1:12" s="36" customFormat="1" ht="15.75" x14ac:dyDescent="0.25">
      <c r="A564" s="40" t="s">
        <v>164</v>
      </c>
      <c r="B564" s="44" t="s">
        <v>2230</v>
      </c>
      <c r="C564" s="44" t="s">
        <v>1963</v>
      </c>
      <c r="D564" s="44" t="s">
        <v>1965</v>
      </c>
      <c r="E564" s="45" t="s">
        <v>742</v>
      </c>
      <c r="F564" s="46">
        <v>2990</v>
      </c>
      <c r="G564" s="46">
        <v>1</v>
      </c>
      <c r="H564" s="47" t="s">
        <v>14</v>
      </c>
      <c r="I564" s="46" t="s">
        <v>56</v>
      </c>
      <c r="J564" s="48" t="s">
        <v>1568</v>
      </c>
      <c r="K564" s="48"/>
      <c r="L564" s="48"/>
    </row>
    <row r="565" spans="1:12" s="36" customFormat="1" ht="15.75" x14ac:dyDescent="0.25">
      <c r="A565" s="40" t="s">
        <v>161</v>
      </c>
      <c r="B565" s="44" t="s">
        <v>2227</v>
      </c>
      <c r="C565" s="44" t="s">
        <v>1963</v>
      </c>
      <c r="D565" s="44" t="s">
        <v>1965</v>
      </c>
      <c r="E565" s="45" t="s">
        <v>739</v>
      </c>
      <c r="F565" s="46">
        <v>2960</v>
      </c>
      <c r="G565" s="46">
        <v>2</v>
      </c>
      <c r="H565" s="47" t="s">
        <v>14</v>
      </c>
      <c r="I565" s="46" t="s">
        <v>56</v>
      </c>
      <c r="J565" s="48" t="s">
        <v>1568</v>
      </c>
      <c r="K565" s="48"/>
      <c r="L565" s="48"/>
    </row>
    <row r="566" spans="1:12" s="36" customFormat="1" ht="15.75" x14ac:dyDescent="0.25">
      <c r="A566" s="40" t="s">
        <v>162</v>
      </c>
      <c r="B566" s="44" t="s">
        <v>2228</v>
      </c>
      <c r="C566" s="44" t="s">
        <v>1963</v>
      </c>
      <c r="D566" s="44" t="s">
        <v>1965</v>
      </c>
      <c r="E566" s="45" t="s">
        <v>740</v>
      </c>
      <c r="F566" s="46">
        <v>2970</v>
      </c>
      <c r="G566" s="46">
        <v>1</v>
      </c>
      <c r="H566" s="47" t="s">
        <v>14</v>
      </c>
      <c r="I566" s="46" t="s">
        <v>56</v>
      </c>
      <c r="J566" s="48" t="s">
        <v>1568</v>
      </c>
      <c r="K566" s="48"/>
      <c r="L566" s="48"/>
    </row>
    <row r="567" spans="1:12" s="36" customFormat="1" ht="15.75" x14ac:dyDescent="0.25">
      <c r="A567" s="40" t="s">
        <v>165</v>
      </c>
      <c r="B567" s="44" t="s">
        <v>2231</v>
      </c>
      <c r="C567" s="44" t="s">
        <v>1963</v>
      </c>
      <c r="D567" s="44" t="s">
        <v>1965</v>
      </c>
      <c r="E567" s="45" t="s">
        <v>743</v>
      </c>
      <c r="F567" s="46">
        <v>3000</v>
      </c>
      <c r="G567" s="46">
        <v>2</v>
      </c>
      <c r="H567" s="47" t="s">
        <v>14</v>
      </c>
      <c r="I567" s="46" t="s">
        <v>56</v>
      </c>
      <c r="J567" s="48" t="s">
        <v>1568</v>
      </c>
      <c r="K567" s="48"/>
      <c r="L567" s="48"/>
    </row>
    <row r="568" spans="1:12" s="36" customFormat="1" ht="15.75" x14ac:dyDescent="0.25">
      <c r="A568" s="40" t="s">
        <v>159</v>
      </c>
      <c r="B568" s="44" t="s">
        <v>2225</v>
      </c>
      <c r="C568" s="44" t="s">
        <v>1963</v>
      </c>
      <c r="D568" s="44" t="s">
        <v>1965</v>
      </c>
      <c r="E568" s="45" t="s">
        <v>737</v>
      </c>
      <c r="F568" s="46">
        <v>2940</v>
      </c>
      <c r="G568" s="46">
        <v>2</v>
      </c>
      <c r="H568" s="47" t="s">
        <v>14</v>
      </c>
      <c r="I568" s="46" t="s">
        <v>56</v>
      </c>
      <c r="J568" s="48" t="s">
        <v>1568</v>
      </c>
      <c r="K568" s="48"/>
      <c r="L568" s="48"/>
    </row>
    <row r="569" spans="1:12" s="36" customFormat="1" ht="15.75" x14ac:dyDescent="0.25">
      <c r="A569" s="40" t="s">
        <v>160</v>
      </c>
      <c r="B569" s="44" t="s">
        <v>2226</v>
      </c>
      <c r="C569" s="44" t="s">
        <v>1963</v>
      </c>
      <c r="D569" s="44" t="s">
        <v>1965</v>
      </c>
      <c r="E569" s="45" t="s">
        <v>738</v>
      </c>
      <c r="F569" s="46">
        <v>2950</v>
      </c>
      <c r="G569" s="46">
        <v>1</v>
      </c>
      <c r="H569" s="47" t="s">
        <v>14</v>
      </c>
      <c r="I569" s="46" t="s">
        <v>56</v>
      </c>
      <c r="J569" s="48" t="s">
        <v>1568</v>
      </c>
      <c r="K569" s="48"/>
      <c r="L569" s="48"/>
    </row>
    <row r="570" spans="1:12" s="36" customFormat="1" ht="15.75" x14ac:dyDescent="0.25">
      <c r="A570" s="40" t="s">
        <v>170</v>
      </c>
      <c r="B570" s="44" t="s">
        <v>2236</v>
      </c>
      <c r="C570" s="44" t="s">
        <v>1963</v>
      </c>
      <c r="D570" s="44" t="s">
        <v>1965</v>
      </c>
      <c r="E570" s="45" t="s">
        <v>748</v>
      </c>
      <c r="F570" s="46">
        <v>3420</v>
      </c>
      <c r="G570" s="46">
        <v>3</v>
      </c>
      <c r="H570" s="47" t="s">
        <v>14</v>
      </c>
      <c r="I570" s="46" t="s">
        <v>56</v>
      </c>
      <c r="J570" s="48" t="s">
        <v>1568</v>
      </c>
      <c r="K570" s="48"/>
      <c r="L570" s="48"/>
    </row>
    <row r="571" spans="1:12" s="36" customFormat="1" ht="15.75" x14ac:dyDescent="0.25">
      <c r="A571" s="40" t="s">
        <v>171</v>
      </c>
      <c r="B571" s="44" t="s">
        <v>2237</v>
      </c>
      <c r="C571" s="44" t="s">
        <v>1963</v>
      </c>
      <c r="D571" s="44" t="s">
        <v>1965</v>
      </c>
      <c r="E571" s="45" t="s">
        <v>749</v>
      </c>
      <c r="F571" s="46">
        <v>3422</v>
      </c>
      <c r="G571" s="46">
        <v>1</v>
      </c>
      <c r="H571" s="47" t="s">
        <v>14</v>
      </c>
      <c r="I571" s="46" t="s">
        <v>56</v>
      </c>
      <c r="J571" s="48" t="s">
        <v>1568</v>
      </c>
      <c r="K571" s="48"/>
      <c r="L571" s="48"/>
    </row>
    <row r="572" spans="1:12" s="36" customFormat="1" ht="15.75" x14ac:dyDescent="0.25">
      <c r="A572" s="40" t="s">
        <v>168</v>
      </c>
      <c r="B572" s="44" t="s">
        <v>2234</v>
      </c>
      <c r="C572" s="44" t="s">
        <v>1963</v>
      </c>
      <c r="D572" s="44" t="s">
        <v>1965</v>
      </c>
      <c r="E572" s="45" t="s">
        <v>746</v>
      </c>
      <c r="F572" s="46">
        <v>3410</v>
      </c>
      <c r="G572" s="46">
        <v>3</v>
      </c>
      <c r="H572" s="47" t="s">
        <v>14</v>
      </c>
      <c r="I572" s="46" t="s">
        <v>56</v>
      </c>
      <c r="J572" s="48" t="s">
        <v>1568</v>
      </c>
      <c r="K572" s="48"/>
      <c r="L572" s="48"/>
    </row>
    <row r="573" spans="1:12" s="36" customFormat="1" ht="15.75" x14ac:dyDescent="0.25">
      <c r="A573" s="40" t="s">
        <v>169</v>
      </c>
      <c r="B573" s="44" t="s">
        <v>2235</v>
      </c>
      <c r="C573" s="44" t="s">
        <v>1963</v>
      </c>
      <c r="D573" s="44" t="s">
        <v>1965</v>
      </c>
      <c r="E573" s="45" t="s">
        <v>747</v>
      </c>
      <c r="F573" s="46">
        <v>3412</v>
      </c>
      <c r="G573" s="46">
        <v>1</v>
      </c>
      <c r="H573" s="47" t="s">
        <v>14</v>
      </c>
      <c r="I573" s="46" t="s">
        <v>56</v>
      </c>
      <c r="J573" s="48" t="s">
        <v>1568</v>
      </c>
      <c r="K573" s="48"/>
      <c r="L573" s="48"/>
    </row>
    <row r="574" spans="1:12" s="36" customFormat="1" ht="15.75" x14ac:dyDescent="0.25">
      <c r="A574" s="40" t="s">
        <v>172</v>
      </c>
      <c r="B574" s="44" t="s">
        <v>2238</v>
      </c>
      <c r="C574" s="44" t="s">
        <v>1963</v>
      </c>
      <c r="D574" s="44" t="s">
        <v>1965</v>
      </c>
      <c r="E574" s="45" t="s">
        <v>750</v>
      </c>
      <c r="F574" s="46">
        <v>3430</v>
      </c>
      <c r="G574" s="46">
        <v>3</v>
      </c>
      <c r="H574" s="47" t="s">
        <v>14</v>
      </c>
      <c r="I574" s="46" t="s">
        <v>56</v>
      </c>
      <c r="J574" s="48" t="s">
        <v>1568</v>
      </c>
      <c r="K574" s="48"/>
      <c r="L574" s="48"/>
    </row>
    <row r="575" spans="1:12" s="36" customFormat="1" ht="15.75" x14ac:dyDescent="0.25">
      <c r="A575" s="40" t="s">
        <v>166</v>
      </c>
      <c r="B575" s="44" t="s">
        <v>2232</v>
      </c>
      <c r="C575" s="44" t="s">
        <v>1963</v>
      </c>
      <c r="D575" s="44" t="s">
        <v>1965</v>
      </c>
      <c r="E575" s="45" t="s">
        <v>744</v>
      </c>
      <c r="F575" s="46">
        <v>3400</v>
      </c>
      <c r="G575" s="46">
        <v>3</v>
      </c>
      <c r="H575" s="47" t="s">
        <v>14</v>
      </c>
      <c r="I575" s="46" t="s">
        <v>56</v>
      </c>
      <c r="J575" s="48" t="s">
        <v>1568</v>
      </c>
      <c r="K575" s="48"/>
      <c r="L575" s="48"/>
    </row>
    <row r="576" spans="1:12" s="36" customFormat="1" ht="15.75" x14ac:dyDescent="0.25">
      <c r="A576" s="40" t="s">
        <v>167</v>
      </c>
      <c r="B576" s="44" t="s">
        <v>2233</v>
      </c>
      <c r="C576" s="44" t="s">
        <v>1963</v>
      </c>
      <c r="D576" s="44" t="s">
        <v>1965</v>
      </c>
      <c r="E576" s="45" t="s">
        <v>745</v>
      </c>
      <c r="F576" s="46">
        <v>3402</v>
      </c>
      <c r="G576" s="46">
        <v>1</v>
      </c>
      <c r="H576" s="47" t="s">
        <v>14</v>
      </c>
      <c r="I576" s="46" t="s">
        <v>56</v>
      </c>
      <c r="J576" s="48" t="s">
        <v>1568</v>
      </c>
      <c r="K576" s="48"/>
      <c r="L576" s="48"/>
    </row>
    <row r="577" spans="1:12" s="36" customFormat="1" ht="15.75" x14ac:dyDescent="0.25">
      <c r="A577" s="40" t="s">
        <v>187</v>
      </c>
      <c r="B577" s="44" t="s">
        <v>2253</v>
      </c>
      <c r="C577" s="44" t="s">
        <v>1963</v>
      </c>
      <c r="D577" s="44" t="s">
        <v>1965</v>
      </c>
      <c r="E577" s="45" t="s">
        <v>765</v>
      </c>
      <c r="F577" s="46">
        <v>3030</v>
      </c>
      <c r="G577" s="46">
        <v>1</v>
      </c>
      <c r="H577" s="47" t="s">
        <v>14</v>
      </c>
      <c r="I577" s="45" t="s">
        <v>56</v>
      </c>
      <c r="J577" s="48" t="s">
        <v>1568</v>
      </c>
      <c r="K577" s="48"/>
      <c r="L577" s="48"/>
    </row>
    <row r="578" spans="1:12" s="36" customFormat="1" ht="15.75" x14ac:dyDescent="0.25">
      <c r="A578" s="40" t="s">
        <v>1604</v>
      </c>
      <c r="B578" s="44" t="s">
        <v>2128</v>
      </c>
      <c r="C578" s="44" t="s">
        <v>1963</v>
      </c>
      <c r="D578" s="44" t="s">
        <v>1965</v>
      </c>
      <c r="E578" s="45" t="s">
        <v>1265</v>
      </c>
      <c r="F578" s="46">
        <v>795</v>
      </c>
      <c r="G578" s="46">
        <v>15</v>
      </c>
      <c r="H578" s="47" t="s">
        <v>4</v>
      </c>
      <c r="I578" s="46" t="s">
        <v>4</v>
      </c>
      <c r="J578" s="48"/>
      <c r="K578" s="48" t="s">
        <v>10</v>
      </c>
      <c r="L578" s="48"/>
    </row>
    <row r="579" spans="1:12" s="36" customFormat="1" ht="15.75" x14ac:dyDescent="0.25">
      <c r="A579" s="40" t="s">
        <v>1603</v>
      </c>
      <c r="B579" s="44" t="s">
        <v>2127</v>
      </c>
      <c r="C579" s="44" t="s">
        <v>1963</v>
      </c>
      <c r="D579" s="44" t="s">
        <v>1965</v>
      </c>
      <c r="E579" s="45" t="s">
        <v>1266</v>
      </c>
      <c r="F579" s="46">
        <v>815</v>
      </c>
      <c r="G579" s="46">
        <v>15</v>
      </c>
      <c r="H579" s="47" t="s">
        <v>4</v>
      </c>
      <c r="I579" s="46" t="s">
        <v>4</v>
      </c>
      <c r="J579" s="48"/>
      <c r="K579" s="48" t="s">
        <v>10</v>
      </c>
      <c r="L579" s="48"/>
    </row>
    <row r="580" spans="1:12" s="36" customFormat="1" ht="15.75" x14ac:dyDescent="0.25">
      <c r="A580" s="40" t="s">
        <v>1605</v>
      </c>
      <c r="B580" s="44" t="s">
        <v>2129</v>
      </c>
      <c r="C580" s="44" t="s">
        <v>1963</v>
      </c>
      <c r="D580" s="44" t="s">
        <v>1965</v>
      </c>
      <c r="E580" s="45" t="s">
        <v>1267</v>
      </c>
      <c r="F580" s="46">
        <v>818</v>
      </c>
      <c r="G580" s="46">
        <v>15</v>
      </c>
      <c r="H580" s="47" t="s">
        <v>4</v>
      </c>
      <c r="I580" s="46" t="s">
        <v>4</v>
      </c>
      <c r="J580" s="48"/>
      <c r="K580" s="48" t="s">
        <v>10</v>
      </c>
      <c r="L580" s="48"/>
    </row>
    <row r="581" spans="1:12" s="36" customFormat="1" ht="15.75" x14ac:dyDescent="0.25">
      <c r="A581" s="40" t="s">
        <v>1602</v>
      </c>
      <c r="B581" s="44" t="s">
        <v>2126</v>
      </c>
      <c r="C581" s="44" t="s">
        <v>1963</v>
      </c>
      <c r="D581" s="44" t="s">
        <v>1965</v>
      </c>
      <c r="E581" s="45" t="s">
        <v>1264</v>
      </c>
      <c r="F581" s="46">
        <v>785</v>
      </c>
      <c r="G581" s="46">
        <v>15</v>
      </c>
      <c r="H581" s="47" t="s">
        <v>4</v>
      </c>
      <c r="I581" s="46" t="s">
        <v>4</v>
      </c>
      <c r="J581" s="48"/>
      <c r="K581" s="48" t="s">
        <v>10</v>
      </c>
      <c r="L581" s="48"/>
    </row>
    <row r="582" spans="1:12" s="36" customFormat="1" ht="15.75" x14ac:dyDescent="0.25">
      <c r="A582" s="40" t="s">
        <v>186</v>
      </c>
      <c r="B582" s="44" t="s">
        <v>2252</v>
      </c>
      <c r="C582" s="44" t="s">
        <v>1963</v>
      </c>
      <c r="D582" s="44" t="s">
        <v>1965</v>
      </c>
      <c r="E582" s="45" t="s">
        <v>764</v>
      </c>
      <c r="F582" s="46">
        <v>3600</v>
      </c>
      <c r="G582" s="46">
        <v>1</v>
      </c>
      <c r="H582" s="47" t="s">
        <v>4</v>
      </c>
      <c r="I582" s="46" t="s">
        <v>4</v>
      </c>
      <c r="J582" s="48"/>
      <c r="K582" s="48"/>
      <c r="L582" s="48"/>
    </row>
    <row r="583" spans="1:12" s="36" customFormat="1" ht="15.75" x14ac:dyDescent="0.25">
      <c r="A583" s="40" t="s">
        <v>182</v>
      </c>
      <c r="B583" s="44" t="s">
        <v>2248</v>
      </c>
      <c r="C583" s="44" t="s">
        <v>1963</v>
      </c>
      <c r="D583" s="44" t="s">
        <v>1965</v>
      </c>
      <c r="E583" s="45" t="s">
        <v>760</v>
      </c>
      <c r="F583" s="46">
        <v>3490</v>
      </c>
      <c r="G583" s="46">
        <v>2</v>
      </c>
      <c r="H583" s="47" t="s">
        <v>4</v>
      </c>
      <c r="I583" s="46" t="s">
        <v>4</v>
      </c>
      <c r="J583" s="48"/>
      <c r="K583" s="48"/>
      <c r="L583" s="48"/>
    </row>
    <row r="584" spans="1:12" s="36" customFormat="1" ht="15.75" x14ac:dyDescent="0.25">
      <c r="A584" s="40" t="s">
        <v>181</v>
      </c>
      <c r="B584" s="44" t="s">
        <v>2247</v>
      </c>
      <c r="C584" s="44" t="s">
        <v>1963</v>
      </c>
      <c r="D584" s="44" t="s">
        <v>1965</v>
      </c>
      <c r="E584" s="45" t="s">
        <v>759</v>
      </c>
      <c r="F584" s="46">
        <v>3482</v>
      </c>
      <c r="G584" s="46">
        <v>3</v>
      </c>
      <c r="H584" s="47" t="s">
        <v>4</v>
      </c>
      <c r="I584" s="46" t="s">
        <v>4</v>
      </c>
      <c r="J584" s="48"/>
      <c r="K584" s="48"/>
      <c r="L584" s="48"/>
    </row>
    <row r="585" spans="1:12" s="36" customFormat="1" ht="15.75" x14ac:dyDescent="0.25">
      <c r="A585" s="40" t="s">
        <v>183</v>
      </c>
      <c r="B585" s="44" t="s">
        <v>2249</v>
      </c>
      <c r="C585" s="44" t="s">
        <v>1963</v>
      </c>
      <c r="D585" s="44" t="s">
        <v>1965</v>
      </c>
      <c r="E585" s="45" t="s">
        <v>761</v>
      </c>
      <c r="F585" s="46">
        <v>3492</v>
      </c>
      <c r="G585" s="46">
        <v>3</v>
      </c>
      <c r="H585" s="47" t="s">
        <v>4</v>
      </c>
      <c r="I585" s="46" t="s">
        <v>4</v>
      </c>
      <c r="J585" s="48"/>
      <c r="K585" s="48"/>
      <c r="L585" s="48"/>
    </row>
    <row r="586" spans="1:12" s="36" customFormat="1" ht="15.75" x14ac:dyDescent="0.25">
      <c r="A586" s="40" t="s">
        <v>180</v>
      </c>
      <c r="B586" s="44" t="s">
        <v>2246</v>
      </c>
      <c r="C586" s="44" t="s">
        <v>1963</v>
      </c>
      <c r="D586" s="44" t="s">
        <v>1965</v>
      </c>
      <c r="E586" s="45" t="s">
        <v>758</v>
      </c>
      <c r="F586" s="46">
        <v>3480</v>
      </c>
      <c r="G586" s="46">
        <v>3</v>
      </c>
      <c r="H586" s="47" t="s">
        <v>4</v>
      </c>
      <c r="I586" s="46" t="s">
        <v>4</v>
      </c>
      <c r="J586" s="48"/>
      <c r="K586" s="48"/>
      <c r="L586" s="48"/>
    </row>
    <row r="587" spans="1:12" s="36" customFormat="1" ht="15.75" x14ac:dyDescent="0.25">
      <c r="A587" s="40" t="s">
        <v>177</v>
      </c>
      <c r="B587" s="44" t="s">
        <v>2243</v>
      </c>
      <c r="C587" s="44" t="s">
        <v>1963</v>
      </c>
      <c r="D587" s="44" t="s">
        <v>1965</v>
      </c>
      <c r="E587" s="45" t="s">
        <v>755</v>
      </c>
      <c r="F587" s="46">
        <v>3460</v>
      </c>
      <c r="G587" s="46">
        <v>3</v>
      </c>
      <c r="H587" s="47" t="s">
        <v>4</v>
      </c>
      <c r="I587" s="46" t="s">
        <v>4</v>
      </c>
      <c r="J587" s="48"/>
      <c r="K587" s="48"/>
      <c r="L587" s="48"/>
    </row>
    <row r="588" spans="1:12" s="36" customFormat="1" ht="15.75" x14ac:dyDescent="0.25">
      <c r="A588" s="40" t="s">
        <v>178</v>
      </c>
      <c r="B588" s="44" t="s">
        <v>2244</v>
      </c>
      <c r="C588" s="44" t="s">
        <v>1963</v>
      </c>
      <c r="D588" s="44" t="s">
        <v>1965</v>
      </c>
      <c r="E588" s="45" t="s">
        <v>756</v>
      </c>
      <c r="F588" s="46">
        <v>3462</v>
      </c>
      <c r="G588" s="46">
        <v>1</v>
      </c>
      <c r="H588" s="47" t="s">
        <v>4</v>
      </c>
      <c r="I588" s="46" t="s">
        <v>4</v>
      </c>
      <c r="J588" s="48"/>
      <c r="K588" s="48"/>
      <c r="L588" s="48"/>
    </row>
    <row r="589" spans="1:12" s="36" customFormat="1" ht="15.75" x14ac:dyDescent="0.25">
      <c r="A589" s="40" t="s">
        <v>175</v>
      </c>
      <c r="B589" s="44" t="s">
        <v>2241</v>
      </c>
      <c r="C589" s="44" t="s">
        <v>1963</v>
      </c>
      <c r="D589" s="44" t="s">
        <v>1965</v>
      </c>
      <c r="E589" s="45" t="s">
        <v>753</v>
      </c>
      <c r="F589" s="46">
        <v>3450</v>
      </c>
      <c r="G589" s="46">
        <v>3</v>
      </c>
      <c r="H589" s="47" t="s">
        <v>4</v>
      </c>
      <c r="I589" s="46" t="s">
        <v>4</v>
      </c>
      <c r="J589" s="48"/>
      <c r="K589" s="48"/>
      <c r="L589" s="48"/>
    </row>
    <row r="590" spans="1:12" s="36" customFormat="1" ht="15.75" x14ac:dyDescent="0.25">
      <c r="A590" s="40" t="s">
        <v>176</v>
      </c>
      <c r="B590" s="44" t="s">
        <v>2242</v>
      </c>
      <c r="C590" s="44" t="s">
        <v>1963</v>
      </c>
      <c r="D590" s="44" t="s">
        <v>1965</v>
      </c>
      <c r="E590" s="45" t="s">
        <v>754</v>
      </c>
      <c r="F590" s="46">
        <v>3452</v>
      </c>
      <c r="G590" s="46">
        <v>1</v>
      </c>
      <c r="H590" s="47" t="s">
        <v>4</v>
      </c>
      <c r="I590" s="46" t="s">
        <v>4</v>
      </c>
      <c r="J590" s="48"/>
      <c r="K590" s="48"/>
      <c r="L590" s="48"/>
    </row>
    <row r="591" spans="1:12" s="36" customFormat="1" ht="15.75" x14ac:dyDescent="0.25">
      <c r="A591" s="40" t="s">
        <v>179</v>
      </c>
      <c r="B591" s="44" t="s">
        <v>2245</v>
      </c>
      <c r="C591" s="44" t="s">
        <v>1963</v>
      </c>
      <c r="D591" s="44" t="s">
        <v>1965</v>
      </c>
      <c r="E591" s="45" t="s">
        <v>757</v>
      </c>
      <c r="F591" s="46">
        <v>3470</v>
      </c>
      <c r="G591" s="46">
        <v>3</v>
      </c>
      <c r="H591" s="47" t="s">
        <v>4</v>
      </c>
      <c r="I591" s="46" t="s">
        <v>4</v>
      </c>
      <c r="J591" s="48"/>
      <c r="K591" s="48"/>
      <c r="L591" s="48"/>
    </row>
    <row r="592" spans="1:12" s="36" customFormat="1" ht="15.75" x14ac:dyDescent="0.25">
      <c r="A592" s="40" t="s">
        <v>173</v>
      </c>
      <c r="B592" s="44" t="s">
        <v>2239</v>
      </c>
      <c r="C592" s="44" t="s">
        <v>1963</v>
      </c>
      <c r="D592" s="44" t="s">
        <v>1965</v>
      </c>
      <c r="E592" s="45" t="s">
        <v>751</v>
      </c>
      <c r="F592" s="46">
        <v>3440</v>
      </c>
      <c r="G592" s="46">
        <v>3</v>
      </c>
      <c r="H592" s="47" t="s">
        <v>4</v>
      </c>
      <c r="I592" s="46" t="s">
        <v>4</v>
      </c>
      <c r="J592" s="48"/>
      <c r="K592" s="48"/>
      <c r="L592" s="48"/>
    </row>
    <row r="593" spans="1:12" s="36" customFormat="1" ht="15.75" x14ac:dyDescent="0.25">
      <c r="A593" s="40" t="s">
        <v>174</v>
      </c>
      <c r="B593" s="44" t="s">
        <v>2240</v>
      </c>
      <c r="C593" s="44" t="s">
        <v>1963</v>
      </c>
      <c r="D593" s="44" t="s">
        <v>1965</v>
      </c>
      <c r="E593" s="45" t="s">
        <v>752</v>
      </c>
      <c r="F593" s="46">
        <v>3442</v>
      </c>
      <c r="G593" s="46">
        <v>1</v>
      </c>
      <c r="H593" s="47" t="s">
        <v>4</v>
      </c>
      <c r="I593" s="46" t="s">
        <v>4</v>
      </c>
      <c r="J593" s="48"/>
      <c r="K593" s="48"/>
      <c r="L593" s="48"/>
    </row>
    <row r="594" spans="1:12" s="36" customFormat="1" ht="15.75" x14ac:dyDescent="0.25">
      <c r="A594" s="66" t="s">
        <v>1572</v>
      </c>
      <c r="B594" s="67" t="s">
        <v>2115</v>
      </c>
      <c r="C594" s="67" t="s">
        <v>1963</v>
      </c>
      <c r="D594" s="67" t="s">
        <v>1965</v>
      </c>
      <c r="E594" s="46" t="s">
        <v>1239</v>
      </c>
      <c r="F594" s="68">
        <v>3610</v>
      </c>
      <c r="G594" s="45">
        <v>5</v>
      </c>
      <c r="H594" s="50" t="s">
        <v>4</v>
      </c>
      <c r="I594" s="45" t="s">
        <v>4</v>
      </c>
      <c r="J594" s="48"/>
      <c r="K594" s="48" t="s">
        <v>10</v>
      </c>
      <c r="L594" s="48"/>
    </row>
    <row r="595" spans="1:12" s="36" customFormat="1" ht="15.75" x14ac:dyDescent="0.25">
      <c r="A595" s="66" t="s">
        <v>1579</v>
      </c>
      <c r="B595" s="67" t="s">
        <v>2122</v>
      </c>
      <c r="C595" s="67" t="s">
        <v>1963</v>
      </c>
      <c r="D595" s="67" t="s">
        <v>1965</v>
      </c>
      <c r="E595" s="46" t="s">
        <v>1246</v>
      </c>
      <c r="F595" s="68">
        <v>3626</v>
      </c>
      <c r="G595" s="45">
        <v>1</v>
      </c>
      <c r="H595" s="50" t="s">
        <v>4</v>
      </c>
      <c r="I595" s="45" t="s">
        <v>4</v>
      </c>
      <c r="J595" s="48"/>
      <c r="K595" s="48" t="s">
        <v>10</v>
      </c>
      <c r="L595" s="48"/>
    </row>
    <row r="596" spans="1:12" s="36" customFormat="1" ht="15.75" x14ac:dyDescent="0.25">
      <c r="A596" s="66" t="s">
        <v>1578</v>
      </c>
      <c r="B596" s="67" t="s">
        <v>2121</v>
      </c>
      <c r="C596" s="67" t="s">
        <v>1963</v>
      </c>
      <c r="D596" s="67" t="s">
        <v>1965</v>
      </c>
      <c r="E596" s="46" t="s">
        <v>1245</v>
      </c>
      <c r="F596" s="68">
        <v>3624</v>
      </c>
      <c r="G596" s="45">
        <v>1</v>
      </c>
      <c r="H596" s="50" t="s">
        <v>4</v>
      </c>
      <c r="I596" s="45" t="s">
        <v>4</v>
      </c>
      <c r="J596" s="48"/>
      <c r="K596" s="48" t="s">
        <v>10</v>
      </c>
      <c r="L596" s="48"/>
    </row>
    <row r="597" spans="1:12" s="36" customFormat="1" ht="15.75" x14ac:dyDescent="0.25">
      <c r="A597" s="66" t="s">
        <v>1573</v>
      </c>
      <c r="B597" s="67" t="s">
        <v>2116</v>
      </c>
      <c r="C597" s="67" t="s">
        <v>1963</v>
      </c>
      <c r="D597" s="67" t="s">
        <v>1965</v>
      </c>
      <c r="E597" s="46" t="s">
        <v>1240</v>
      </c>
      <c r="F597" s="68">
        <v>3614</v>
      </c>
      <c r="G597" s="45">
        <v>5</v>
      </c>
      <c r="H597" s="50" t="s">
        <v>4</v>
      </c>
      <c r="I597" s="45" t="s">
        <v>4</v>
      </c>
      <c r="J597" s="48"/>
      <c r="K597" s="48" t="s">
        <v>10</v>
      </c>
      <c r="L597" s="48"/>
    </row>
    <row r="598" spans="1:12" s="36" customFormat="1" ht="15.75" x14ac:dyDescent="0.25">
      <c r="A598" s="66" t="s">
        <v>1577</v>
      </c>
      <c r="B598" s="67" t="s">
        <v>2120</v>
      </c>
      <c r="C598" s="67" t="s">
        <v>1963</v>
      </c>
      <c r="D598" s="67" t="s">
        <v>1965</v>
      </c>
      <c r="E598" s="46" t="s">
        <v>1244</v>
      </c>
      <c r="F598" s="68">
        <v>3622</v>
      </c>
      <c r="G598" s="45">
        <v>1</v>
      </c>
      <c r="H598" s="50" t="s">
        <v>4</v>
      </c>
      <c r="I598" s="45" t="s">
        <v>4</v>
      </c>
      <c r="J598" s="48"/>
      <c r="K598" s="48" t="s">
        <v>10</v>
      </c>
      <c r="L598" s="48"/>
    </row>
    <row r="599" spans="1:12" s="36" customFormat="1" ht="15.75" x14ac:dyDescent="0.25">
      <c r="A599" s="66" t="s">
        <v>1576</v>
      </c>
      <c r="B599" s="67" t="s">
        <v>2119</v>
      </c>
      <c r="C599" s="67" t="s">
        <v>1963</v>
      </c>
      <c r="D599" s="67" t="s">
        <v>1965</v>
      </c>
      <c r="E599" s="46" t="s">
        <v>1243</v>
      </c>
      <c r="F599" s="68">
        <v>3620</v>
      </c>
      <c r="G599" s="45">
        <v>5</v>
      </c>
      <c r="H599" s="50" t="s">
        <v>4</v>
      </c>
      <c r="I599" s="45" t="s">
        <v>4</v>
      </c>
      <c r="J599" s="48"/>
      <c r="K599" s="48" t="s">
        <v>10</v>
      </c>
      <c r="L599" s="48"/>
    </row>
    <row r="600" spans="1:12" s="36" customFormat="1" ht="15.75" x14ac:dyDescent="0.25">
      <c r="A600" s="66" t="s">
        <v>1575</v>
      </c>
      <c r="B600" s="67" t="s">
        <v>2118</v>
      </c>
      <c r="C600" s="67" t="s">
        <v>1963</v>
      </c>
      <c r="D600" s="67" t="s">
        <v>1965</v>
      </c>
      <c r="E600" s="46" t="s">
        <v>1242</v>
      </c>
      <c r="F600" s="68">
        <v>3618</v>
      </c>
      <c r="G600" s="45">
        <v>5</v>
      </c>
      <c r="H600" s="50" t="s">
        <v>4</v>
      </c>
      <c r="I600" s="45" t="s">
        <v>4</v>
      </c>
      <c r="J600" s="48"/>
      <c r="K600" s="48" t="s">
        <v>10</v>
      </c>
      <c r="L600" s="48"/>
    </row>
    <row r="601" spans="1:12" s="36" customFormat="1" ht="15.75" x14ac:dyDescent="0.25">
      <c r="A601" s="66" t="s">
        <v>1574</v>
      </c>
      <c r="B601" s="67" t="s">
        <v>2117</v>
      </c>
      <c r="C601" s="67" t="s">
        <v>1963</v>
      </c>
      <c r="D601" s="67" t="s">
        <v>1965</v>
      </c>
      <c r="E601" s="46" t="s">
        <v>1241</v>
      </c>
      <c r="F601" s="68">
        <v>3616</v>
      </c>
      <c r="G601" s="45">
        <v>5</v>
      </c>
      <c r="H601" s="50" t="s">
        <v>4</v>
      </c>
      <c r="I601" s="45" t="s">
        <v>4</v>
      </c>
      <c r="J601" s="48"/>
      <c r="K601" s="48" t="s">
        <v>10</v>
      </c>
      <c r="L601" s="48"/>
    </row>
    <row r="602" spans="1:12" s="36" customFormat="1" ht="15.75" x14ac:dyDescent="0.25">
      <c r="A602" s="66" t="s">
        <v>1571</v>
      </c>
      <c r="B602" s="67" t="s">
        <v>2114</v>
      </c>
      <c r="C602" s="67" t="s">
        <v>1963</v>
      </c>
      <c r="D602" s="67" t="s">
        <v>1965</v>
      </c>
      <c r="E602" s="46" t="s">
        <v>1238</v>
      </c>
      <c r="F602" s="68">
        <v>3605</v>
      </c>
      <c r="G602" s="45">
        <v>5</v>
      </c>
      <c r="H602" s="50" t="s">
        <v>4</v>
      </c>
      <c r="I602" s="45" t="s">
        <v>4</v>
      </c>
      <c r="J602" s="48"/>
      <c r="K602" s="48" t="s">
        <v>10</v>
      </c>
      <c r="L602" s="48"/>
    </row>
    <row r="603" spans="1:12" s="36" customFormat="1" ht="15.75" x14ac:dyDescent="0.25">
      <c r="A603" s="40" t="s">
        <v>184</v>
      </c>
      <c r="B603" s="44" t="s">
        <v>2250</v>
      </c>
      <c r="C603" s="44" t="s">
        <v>1963</v>
      </c>
      <c r="D603" s="44" t="s">
        <v>1965</v>
      </c>
      <c r="E603" s="45" t="s">
        <v>762</v>
      </c>
      <c r="F603" s="46">
        <v>3010</v>
      </c>
      <c r="G603" s="46">
        <v>1</v>
      </c>
      <c r="H603" s="47" t="s">
        <v>14</v>
      </c>
      <c r="I603" s="45" t="s">
        <v>56</v>
      </c>
      <c r="J603" s="48" t="s">
        <v>1568</v>
      </c>
      <c r="K603" s="48"/>
      <c r="L603" s="48"/>
    </row>
    <row r="604" spans="1:12" s="36" customFormat="1" ht="15.75" x14ac:dyDescent="0.25">
      <c r="A604" s="40" t="s">
        <v>188</v>
      </c>
      <c r="B604" s="44" t="s">
        <v>2254</v>
      </c>
      <c r="C604" s="44" t="s">
        <v>1963</v>
      </c>
      <c r="D604" s="44" t="s">
        <v>1965</v>
      </c>
      <c r="E604" s="45" t="s">
        <v>766</v>
      </c>
      <c r="F604" s="46">
        <v>3040</v>
      </c>
      <c r="G604" s="46">
        <v>1</v>
      </c>
      <c r="H604" s="47" t="s">
        <v>14</v>
      </c>
      <c r="I604" s="45" t="s">
        <v>56</v>
      </c>
      <c r="J604" s="48" t="s">
        <v>1568</v>
      </c>
      <c r="K604" s="48"/>
      <c r="L604" s="48"/>
    </row>
    <row r="605" spans="1:12" s="36" customFormat="1" ht="15.75" x14ac:dyDescent="0.25">
      <c r="A605" s="40" t="s">
        <v>185</v>
      </c>
      <c r="B605" s="44" t="s">
        <v>2251</v>
      </c>
      <c r="C605" s="44" t="s">
        <v>1963</v>
      </c>
      <c r="D605" s="44" t="s">
        <v>1965</v>
      </c>
      <c r="E605" s="45" t="s">
        <v>763</v>
      </c>
      <c r="F605" s="46">
        <v>3020</v>
      </c>
      <c r="G605" s="46">
        <v>1</v>
      </c>
      <c r="H605" s="47" t="s">
        <v>14</v>
      </c>
      <c r="I605" s="45" t="s">
        <v>56</v>
      </c>
      <c r="J605" s="48" t="s">
        <v>1568</v>
      </c>
      <c r="K605" s="48"/>
      <c r="L605" s="48"/>
    </row>
    <row r="606" spans="1:12" s="36" customFormat="1" ht="15.75" x14ac:dyDescent="0.25">
      <c r="A606" s="40" t="s">
        <v>189</v>
      </c>
      <c r="B606" s="44" t="s">
        <v>2255</v>
      </c>
      <c r="C606" s="44" t="s">
        <v>1963</v>
      </c>
      <c r="D606" s="44" t="s">
        <v>1965</v>
      </c>
      <c r="E606" s="45" t="s">
        <v>767</v>
      </c>
      <c r="F606" s="46">
        <v>3050</v>
      </c>
      <c r="G606" s="46">
        <v>1</v>
      </c>
      <c r="H606" s="47" t="s">
        <v>14</v>
      </c>
      <c r="I606" s="45" t="s">
        <v>56</v>
      </c>
      <c r="J606" s="48" t="s">
        <v>1568</v>
      </c>
      <c r="K606" s="48"/>
      <c r="L606" s="48"/>
    </row>
    <row r="607" spans="1:12" s="36" customFormat="1" ht="15.75" x14ac:dyDescent="0.25">
      <c r="A607" s="40" t="s">
        <v>1606</v>
      </c>
      <c r="B607" s="44" t="s">
        <v>2130</v>
      </c>
      <c r="C607" s="44" t="s">
        <v>1963</v>
      </c>
      <c r="D607" s="44" t="s">
        <v>1965</v>
      </c>
      <c r="E607" s="45" t="s">
        <v>1227</v>
      </c>
      <c r="F607" s="46">
        <v>762</v>
      </c>
      <c r="G607" s="46">
        <v>1</v>
      </c>
      <c r="H607" s="47" t="s">
        <v>4</v>
      </c>
      <c r="I607" s="46" t="s">
        <v>4</v>
      </c>
      <c r="J607" s="48"/>
      <c r="K607" s="48" t="s">
        <v>10</v>
      </c>
      <c r="L607" s="48"/>
    </row>
    <row r="608" spans="1:12" s="36" customFormat="1" ht="15.75" x14ac:dyDescent="0.25">
      <c r="A608" s="53" t="s">
        <v>2789</v>
      </c>
      <c r="B608" s="44" t="s">
        <v>2790</v>
      </c>
      <c r="C608" s="44" t="s">
        <v>1963</v>
      </c>
      <c r="D608" s="44" t="s">
        <v>1965</v>
      </c>
      <c r="E608" s="64" t="s">
        <v>2903</v>
      </c>
      <c r="F608" s="55">
        <v>3939</v>
      </c>
      <c r="G608" s="55">
        <v>1</v>
      </c>
      <c r="H608" s="55" t="s">
        <v>14</v>
      </c>
      <c r="I608" s="64" t="s">
        <v>56</v>
      </c>
      <c r="J608" s="44" t="s">
        <v>2795</v>
      </c>
      <c r="K608" s="56"/>
      <c r="L608" s="44" t="s">
        <v>2939</v>
      </c>
    </row>
    <row r="609" spans="1:12" s="36" customFormat="1" ht="15.75" x14ac:dyDescent="0.25">
      <c r="A609" s="40" t="s">
        <v>1601</v>
      </c>
      <c r="B609" s="44" t="s">
        <v>2125</v>
      </c>
      <c r="C609" s="44" t="s">
        <v>1963</v>
      </c>
      <c r="D609" s="44" t="s">
        <v>1965</v>
      </c>
      <c r="E609" s="45" t="s">
        <v>1231</v>
      </c>
      <c r="F609" s="46">
        <v>776</v>
      </c>
      <c r="G609" s="46">
        <v>2</v>
      </c>
      <c r="H609" s="47" t="s">
        <v>14</v>
      </c>
      <c r="I609" s="46" t="s">
        <v>56</v>
      </c>
      <c r="J609" s="48" t="s">
        <v>1801</v>
      </c>
      <c r="K609" s="48"/>
      <c r="L609" s="48"/>
    </row>
    <row r="610" spans="1:12" s="36" customFormat="1" ht="15.75" x14ac:dyDescent="0.25">
      <c r="A610" s="40" t="s">
        <v>1599</v>
      </c>
      <c r="B610" s="44" t="s">
        <v>2123</v>
      </c>
      <c r="C610" s="44" t="s">
        <v>1963</v>
      </c>
      <c r="D610" s="44" t="s">
        <v>1965</v>
      </c>
      <c r="E610" s="45" t="s">
        <v>1229</v>
      </c>
      <c r="F610" s="46">
        <v>772</v>
      </c>
      <c r="G610" s="46">
        <v>3</v>
      </c>
      <c r="H610" s="47" t="s">
        <v>14</v>
      </c>
      <c r="I610" s="46" t="s">
        <v>56</v>
      </c>
      <c r="J610" s="48" t="s">
        <v>1801</v>
      </c>
      <c r="K610" s="48"/>
      <c r="L610" s="48"/>
    </row>
    <row r="611" spans="1:12" s="36" customFormat="1" ht="31.5" x14ac:dyDescent="0.25">
      <c r="A611" s="53" t="s">
        <v>1882</v>
      </c>
      <c r="B611" s="44" t="s">
        <v>2402</v>
      </c>
      <c r="C611" s="44" t="s">
        <v>1963</v>
      </c>
      <c r="D611" s="44" t="s">
        <v>1965</v>
      </c>
      <c r="E611" s="45" t="s">
        <v>1834</v>
      </c>
      <c r="F611" s="46">
        <v>3919</v>
      </c>
      <c r="G611" s="46">
        <v>3</v>
      </c>
      <c r="H611" s="47" t="s">
        <v>14</v>
      </c>
      <c r="I611" s="46" t="s">
        <v>56</v>
      </c>
      <c r="J611" s="48" t="s">
        <v>1807</v>
      </c>
      <c r="K611" s="48"/>
      <c r="L611" s="44" t="s">
        <v>2944</v>
      </c>
    </row>
    <row r="612" spans="1:12" s="36" customFormat="1" ht="15.75" x14ac:dyDescent="0.25">
      <c r="A612" s="104" t="s">
        <v>1600</v>
      </c>
      <c r="B612" s="86" t="s">
        <v>2124</v>
      </c>
      <c r="C612" s="86" t="s">
        <v>1963</v>
      </c>
      <c r="D612" s="86" t="s">
        <v>1965</v>
      </c>
      <c r="E612" s="105" t="s">
        <v>1230</v>
      </c>
      <c r="F612" s="106">
        <v>774</v>
      </c>
      <c r="G612" s="106">
        <v>3</v>
      </c>
      <c r="H612" s="87" t="s">
        <v>14</v>
      </c>
      <c r="I612" s="106" t="s">
        <v>56</v>
      </c>
      <c r="J612" s="63" t="s">
        <v>1801</v>
      </c>
      <c r="K612" s="63"/>
      <c r="L612" s="63"/>
    </row>
    <row r="613" spans="1:12" s="36" customFormat="1" ht="15.75" x14ac:dyDescent="0.25">
      <c r="A613" s="102" t="s">
        <v>530</v>
      </c>
      <c r="B613" s="90" t="s">
        <v>2135</v>
      </c>
      <c r="C613" s="90" t="s">
        <v>1963</v>
      </c>
      <c r="D613" s="90" t="s">
        <v>1965</v>
      </c>
      <c r="E613" s="103" t="s">
        <v>672</v>
      </c>
      <c r="F613" s="91">
        <v>790</v>
      </c>
      <c r="G613" s="91">
        <v>2</v>
      </c>
      <c r="H613" s="91" t="s">
        <v>14</v>
      </c>
      <c r="I613" s="91" t="s">
        <v>56</v>
      </c>
      <c r="J613" s="93" t="s">
        <v>1500</v>
      </c>
      <c r="K613" s="93"/>
      <c r="L613" s="93" t="s">
        <v>1502</v>
      </c>
    </row>
    <row r="614" spans="1:12" s="36" customFormat="1" ht="15.75" x14ac:dyDescent="0.25">
      <c r="A614" s="49" t="s">
        <v>527</v>
      </c>
      <c r="B614" s="44" t="s">
        <v>2136</v>
      </c>
      <c r="C614" s="44" t="s">
        <v>1963</v>
      </c>
      <c r="D614" s="44" t="s">
        <v>1965</v>
      </c>
      <c r="E614" s="50" t="s">
        <v>673</v>
      </c>
      <c r="F614" s="47">
        <v>800</v>
      </c>
      <c r="G614" s="47">
        <v>2</v>
      </c>
      <c r="H614" s="47" t="s">
        <v>14</v>
      </c>
      <c r="I614" s="47" t="s">
        <v>56</v>
      </c>
      <c r="J614" s="51" t="s">
        <v>1500</v>
      </c>
      <c r="K614" s="51"/>
      <c r="L614" s="51" t="s">
        <v>1503</v>
      </c>
    </row>
    <row r="615" spans="1:12" s="36" customFormat="1" ht="15.75" x14ac:dyDescent="0.25">
      <c r="A615" s="49" t="s">
        <v>528</v>
      </c>
      <c r="B615" s="44" t="s">
        <v>2137</v>
      </c>
      <c r="C615" s="44" t="s">
        <v>1963</v>
      </c>
      <c r="D615" s="44" t="s">
        <v>1965</v>
      </c>
      <c r="E615" s="50" t="s">
        <v>674</v>
      </c>
      <c r="F615" s="47">
        <v>810</v>
      </c>
      <c r="G615" s="47">
        <v>1</v>
      </c>
      <c r="H615" s="47" t="s">
        <v>14</v>
      </c>
      <c r="I615" s="47" t="s">
        <v>56</v>
      </c>
      <c r="J615" s="51" t="s">
        <v>1500</v>
      </c>
      <c r="K615" s="51"/>
      <c r="L615" s="51" t="s">
        <v>1504</v>
      </c>
    </row>
    <row r="616" spans="1:12" s="36" customFormat="1" ht="15.75" x14ac:dyDescent="0.25">
      <c r="A616" s="40" t="s">
        <v>100</v>
      </c>
      <c r="B616" s="44" t="s">
        <v>2146</v>
      </c>
      <c r="C616" s="44" t="s">
        <v>1963</v>
      </c>
      <c r="D616" s="44" t="s">
        <v>1965</v>
      </c>
      <c r="E616" s="45" t="s">
        <v>677</v>
      </c>
      <c r="F616" s="46">
        <v>840</v>
      </c>
      <c r="G616" s="46">
        <v>13</v>
      </c>
      <c r="H616" s="47" t="s">
        <v>4</v>
      </c>
      <c r="I616" s="46" t="s">
        <v>4</v>
      </c>
      <c r="J616" s="48"/>
      <c r="K616" s="48"/>
      <c r="L616" s="48"/>
    </row>
    <row r="617" spans="1:12" s="36" customFormat="1" ht="15.75" x14ac:dyDescent="0.25">
      <c r="A617" s="40" t="s">
        <v>101</v>
      </c>
      <c r="B617" s="44" t="s">
        <v>2147</v>
      </c>
      <c r="C617" s="44" t="s">
        <v>1963</v>
      </c>
      <c r="D617" s="44" t="s">
        <v>1965</v>
      </c>
      <c r="E617" s="45" t="s">
        <v>678</v>
      </c>
      <c r="F617" s="46">
        <v>850</v>
      </c>
      <c r="G617" s="46">
        <v>2</v>
      </c>
      <c r="H617" s="47" t="s">
        <v>4</v>
      </c>
      <c r="I617" s="46" t="s">
        <v>4</v>
      </c>
      <c r="J617" s="48"/>
      <c r="K617" s="48"/>
      <c r="L617" s="48"/>
    </row>
    <row r="618" spans="1:12" s="36" customFormat="1" ht="15.75" x14ac:dyDescent="0.25">
      <c r="A618" s="40" t="s">
        <v>102</v>
      </c>
      <c r="B618" s="44" t="s">
        <v>2148</v>
      </c>
      <c r="C618" s="44" t="s">
        <v>1963</v>
      </c>
      <c r="D618" s="44" t="s">
        <v>1965</v>
      </c>
      <c r="E618" s="45" t="s">
        <v>679</v>
      </c>
      <c r="F618" s="46">
        <v>860</v>
      </c>
      <c r="G618" s="46">
        <v>4</v>
      </c>
      <c r="H618" s="47" t="s">
        <v>4</v>
      </c>
      <c r="I618" s="46" t="s">
        <v>4</v>
      </c>
      <c r="J618" s="48"/>
      <c r="K618" s="48"/>
      <c r="L618" s="48"/>
    </row>
    <row r="619" spans="1:12" s="36" customFormat="1" ht="15.75" x14ac:dyDescent="0.25">
      <c r="A619" s="49" t="s">
        <v>529</v>
      </c>
      <c r="B619" s="44" t="s">
        <v>2134</v>
      </c>
      <c r="C619" s="44" t="s">
        <v>1963</v>
      </c>
      <c r="D619" s="44" t="s">
        <v>1965</v>
      </c>
      <c r="E619" s="50" t="s">
        <v>671</v>
      </c>
      <c r="F619" s="47">
        <v>780</v>
      </c>
      <c r="G619" s="47">
        <v>3</v>
      </c>
      <c r="H619" s="47" t="s">
        <v>14</v>
      </c>
      <c r="I619" s="47" t="s">
        <v>56</v>
      </c>
      <c r="J619" s="51" t="s">
        <v>1500</v>
      </c>
      <c r="K619" s="51"/>
      <c r="L619" s="51" t="s">
        <v>1501</v>
      </c>
    </row>
    <row r="620" spans="1:12" s="36" customFormat="1" ht="31.5" x14ac:dyDescent="0.25">
      <c r="A620" s="40" t="s">
        <v>1672</v>
      </c>
      <c r="B620" s="44" t="s">
        <v>2333</v>
      </c>
      <c r="C620" s="44" t="s">
        <v>1963</v>
      </c>
      <c r="D620" s="44" t="s">
        <v>1965</v>
      </c>
      <c r="E620" s="45" t="s">
        <v>1361</v>
      </c>
      <c r="F620" s="46">
        <v>3829</v>
      </c>
      <c r="G620" s="46">
        <v>1</v>
      </c>
      <c r="H620" s="47" t="s">
        <v>14</v>
      </c>
      <c r="I620" s="46" t="s">
        <v>56</v>
      </c>
      <c r="J620" s="48" t="s">
        <v>1807</v>
      </c>
      <c r="K620" s="48"/>
      <c r="L620" s="48"/>
    </row>
    <row r="621" spans="1:12" s="36" customFormat="1" ht="31.5" x14ac:dyDescent="0.25">
      <c r="A621" s="40" t="s">
        <v>1665</v>
      </c>
      <c r="B621" s="44" t="s">
        <v>2307</v>
      </c>
      <c r="C621" s="44" t="s">
        <v>1963</v>
      </c>
      <c r="D621" s="44" t="s">
        <v>1965</v>
      </c>
      <c r="E621" s="45" t="s">
        <v>1358</v>
      </c>
      <c r="F621" s="46">
        <v>3826</v>
      </c>
      <c r="G621" s="46">
        <v>3</v>
      </c>
      <c r="H621" s="47" t="s">
        <v>14</v>
      </c>
      <c r="I621" s="46" t="s">
        <v>56</v>
      </c>
      <c r="J621" s="48" t="s">
        <v>1809</v>
      </c>
      <c r="K621" s="48"/>
      <c r="L621" s="48"/>
    </row>
    <row r="622" spans="1:12" s="36" customFormat="1" ht="31.5" x14ac:dyDescent="0.25">
      <c r="A622" s="40" t="s">
        <v>1639</v>
      </c>
      <c r="B622" s="44" t="s">
        <v>2300</v>
      </c>
      <c r="C622" s="44" t="s">
        <v>1963</v>
      </c>
      <c r="D622" s="44" t="s">
        <v>1965</v>
      </c>
      <c r="E622" s="45" t="s">
        <v>1359</v>
      </c>
      <c r="F622" s="46">
        <v>3827</v>
      </c>
      <c r="G622" s="46">
        <v>1</v>
      </c>
      <c r="H622" s="47" t="s">
        <v>14</v>
      </c>
      <c r="I622" s="46" t="s">
        <v>56</v>
      </c>
      <c r="J622" s="48" t="s">
        <v>1807</v>
      </c>
      <c r="K622" s="48"/>
      <c r="L622" s="48"/>
    </row>
    <row r="623" spans="1:12" s="36" customFormat="1" ht="31.5" x14ac:dyDescent="0.25">
      <c r="A623" s="40" t="s">
        <v>1646</v>
      </c>
      <c r="B623" s="44" t="s">
        <v>2308</v>
      </c>
      <c r="C623" s="44" t="s">
        <v>1963</v>
      </c>
      <c r="D623" s="44" t="s">
        <v>1965</v>
      </c>
      <c r="E623" s="45" t="s">
        <v>1360</v>
      </c>
      <c r="F623" s="46">
        <v>3828</v>
      </c>
      <c r="G623" s="46">
        <v>2</v>
      </c>
      <c r="H623" s="47" t="s">
        <v>14</v>
      </c>
      <c r="I623" s="46" t="s">
        <v>56</v>
      </c>
      <c r="J623" s="48" t="s">
        <v>1809</v>
      </c>
      <c r="K623" s="48"/>
      <c r="L623" s="48"/>
    </row>
    <row r="624" spans="1:12" s="36" customFormat="1" ht="31.5" x14ac:dyDescent="0.25">
      <c r="A624" s="40" t="s">
        <v>1727</v>
      </c>
      <c r="B624" s="44" t="s">
        <v>2391</v>
      </c>
      <c r="C624" s="44" t="s">
        <v>1963</v>
      </c>
      <c r="D624" s="44" t="s">
        <v>1965</v>
      </c>
      <c r="E624" s="45" t="s">
        <v>1362</v>
      </c>
      <c r="F624" s="46">
        <v>3830</v>
      </c>
      <c r="G624" s="46">
        <v>1</v>
      </c>
      <c r="H624" s="47" t="s">
        <v>14</v>
      </c>
      <c r="I624" s="46" t="s">
        <v>56</v>
      </c>
      <c r="J624" s="48" t="s">
        <v>1809</v>
      </c>
      <c r="K624" s="48"/>
      <c r="L624" s="48"/>
    </row>
    <row r="625" spans="1:12" s="36" customFormat="1" ht="31.5" x14ac:dyDescent="0.25">
      <c r="A625" s="40" t="s">
        <v>1675</v>
      </c>
      <c r="B625" s="44" t="s">
        <v>2336</v>
      </c>
      <c r="C625" s="44" t="s">
        <v>1963</v>
      </c>
      <c r="D625" s="44" t="s">
        <v>1965</v>
      </c>
      <c r="E625" s="45" t="s">
        <v>1363</v>
      </c>
      <c r="F625" s="46">
        <v>3831</v>
      </c>
      <c r="G625" s="46">
        <v>1</v>
      </c>
      <c r="H625" s="47" t="s">
        <v>14</v>
      </c>
      <c r="I625" s="46" t="s">
        <v>56</v>
      </c>
      <c r="J625" s="48" t="s">
        <v>1809</v>
      </c>
      <c r="K625" s="48"/>
      <c r="L625" s="48"/>
    </row>
    <row r="626" spans="1:12" s="36" customFormat="1" ht="31.5" x14ac:dyDescent="0.25">
      <c r="A626" s="40" t="s">
        <v>1676</v>
      </c>
      <c r="B626" s="44" t="s">
        <v>2337</v>
      </c>
      <c r="C626" s="44" t="s">
        <v>1963</v>
      </c>
      <c r="D626" s="44" t="s">
        <v>1965</v>
      </c>
      <c r="E626" s="45" t="s">
        <v>1364</v>
      </c>
      <c r="F626" s="46">
        <v>3832</v>
      </c>
      <c r="G626" s="46">
        <v>3</v>
      </c>
      <c r="H626" s="47" t="s">
        <v>14</v>
      </c>
      <c r="I626" s="46" t="s">
        <v>56</v>
      </c>
      <c r="J626" s="48" t="s">
        <v>1807</v>
      </c>
      <c r="K626" s="48"/>
      <c r="L626" s="48"/>
    </row>
    <row r="627" spans="1:12" s="36" customFormat="1" ht="31.5" x14ac:dyDescent="0.25">
      <c r="A627" s="40" t="s">
        <v>1728</v>
      </c>
      <c r="B627" s="44" t="s">
        <v>2392</v>
      </c>
      <c r="C627" s="44" t="s">
        <v>1963</v>
      </c>
      <c r="D627" s="44" t="s">
        <v>1965</v>
      </c>
      <c r="E627" s="45" t="s">
        <v>1365</v>
      </c>
      <c r="F627" s="46">
        <v>3833</v>
      </c>
      <c r="G627" s="46">
        <v>1</v>
      </c>
      <c r="H627" s="47" t="s">
        <v>14</v>
      </c>
      <c r="I627" s="46" t="s">
        <v>56</v>
      </c>
      <c r="J627" s="48" t="s">
        <v>1809</v>
      </c>
      <c r="K627" s="48"/>
      <c r="L627" s="48"/>
    </row>
    <row r="628" spans="1:12" s="36" customFormat="1" ht="31.5" x14ac:dyDescent="0.25">
      <c r="A628" s="40" t="s">
        <v>1705</v>
      </c>
      <c r="B628" s="44" t="s">
        <v>2367</v>
      </c>
      <c r="C628" s="44" t="s">
        <v>1963</v>
      </c>
      <c r="D628" s="44" t="s">
        <v>1965</v>
      </c>
      <c r="E628" s="45" t="s">
        <v>1366</v>
      </c>
      <c r="F628" s="46">
        <v>3834</v>
      </c>
      <c r="G628" s="46">
        <v>1</v>
      </c>
      <c r="H628" s="47" t="s">
        <v>14</v>
      </c>
      <c r="I628" s="46" t="s">
        <v>56</v>
      </c>
      <c r="J628" s="48" t="s">
        <v>1809</v>
      </c>
      <c r="K628" s="48"/>
      <c r="L628" s="48"/>
    </row>
    <row r="629" spans="1:12" s="36" customFormat="1" ht="31.5" x14ac:dyDescent="0.25">
      <c r="A629" s="40" t="s">
        <v>1695</v>
      </c>
      <c r="B629" s="44" t="s">
        <v>2357</v>
      </c>
      <c r="C629" s="44" t="s">
        <v>1963</v>
      </c>
      <c r="D629" s="44" t="s">
        <v>1965</v>
      </c>
      <c r="E629" s="45" t="s">
        <v>1367</v>
      </c>
      <c r="F629" s="46">
        <v>3835</v>
      </c>
      <c r="G629" s="46">
        <v>1</v>
      </c>
      <c r="H629" s="47" t="s">
        <v>14</v>
      </c>
      <c r="I629" s="46" t="s">
        <v>56</v>
      </c>
      <c r="J629" s="48" t="s">
        <v>1807</v>
      </c>
      <c r="K629" s="48"/>
      <c r="L629" s="48"/>
    </row>
    <row r="630" spans="1:12" s="36" customFormat="1" ht="31.5" x14ac:dyDescent="0.25">
      <c r="A630" s="40" t="s">
        <v>1674</v>
      </c>
      <c r="B630" s="44" t="s">
        <v>2335</v>
      </c>
      <c r="C630" s="44" t="s">
        <v>1963</v>
      </c>
      <c r="D630" s="44" t="s">
        <v>1965</v>
      </c>
      <c r="E630" s="45" t="s">
        <v>1368</v>
      </c>
      <c r="F630" s="46">
        <v>3836</v>
      </c>
      <c r="G630" s="65">
        <v>5</v>
      </c>
      <c r="H630" s="107" t="s">
        <v>14</v>
      </c>
      <c r="I630" s="46" t="s">
        <v>56</v>
      </c>
      <c r="J630" s="48" t="s">
        <v>1807</v>
      </c>
      <c r="K630" s="48"/>
      <c r="L630" s="44" t="s">
        <v>2933</v>
      </c>
    </row>
    <row r="631" spans="1:12" s="36" customFormat="1" ht="31.5" x14ac:dyDescent="0.25">
      <c r="A631" s="40" t="s">
        <v>1729</v>
      </c>
      <c r="B631" s="44" t="s">
        <v>2393</v>
      </c>
      <c r="C631" s="44" t="s">
        <v>1963</v>
      </c>
      <c r="D631" s="44" t="s">
        <v>1965</v>
      </c>
      <c r="E631" s="45" t="s">
        <v>1369</v>
      </c>
      <c r="F631" s="46">
        <v>3837</v>
      </c>
      <c r="G631" s="46">
        <v>2</v>
      </c>
      <c r="H631" s="47" t="s">
        <v>14</v>
      </c>
      <c r="I631" s="46" t="s">
        <v>56</v>
      </c>
      <c r="J631" s="48" t="s">
        <v>1807</v>
      </c>
      <c r="K631" s="48"/>
      <c r="L631" s="48"/>
    </row>
    <row r="632" spans="1:12" s="36" customFormat="1" ht="31.5" x14ac:dyDescent="0.25">
      <c r="A632" s="40" t="s">
        <v>1731</v>
      </c>
      <c r="B632" s="44" t="s">
        <v>2395</v>
      </c>
      <c r="C632" s="44" t="s">
        <v>1963</v>
      </c>
      <c r="D632" s="44" t="s">
        <v>1965</v>
      </c>
      <c r="E632" s="45" t="s">
        <v>1370</v>
      </c>
      <c r="F632" s="46">
        <v>3838</v>
      </c>
      <c r="G632" s="46">
        <v>2</v>
      </c>
      <c r="H632" s="47" t="s">
        <v>14</v>
      </c>
      <c r="I632" s="46" t="s">
        <v>56</v>
      </c>
      <c r="J632" s="48" t="s">
        <v>1807</v>
      </c>
      <c r="K632" s="48"/>
      <c r="L632" s="48"/>
    </row>
    <row r="633" spans="1:12" s="36" customFormat="1" ht="31.5" x14ac:dyDescent="0.25">
      <c r="A633" s="40" t="s">
        <v>1732</v>
      </c>
      <c r="B633" s="44" t="s">
        <v>2396</v>
      </c>
      <c r="C633" s="44" t="s">
        <v>1963</v>
      </c>
      <c r="D633" s="44" t="s">
        <v>1965</v>
      </c>
      <c r="E633" s="45" t="s">
        <v>1371</v>
      </c>
      <c r="F633" s="46">
        <v>3839</v>
      </c>
      <c r="G633" s="46">
        <v>2</v>
      </c>
      <c r="H633" s="47" t="s">
        <v>14</v>
      </c>
      <c r="I633" s="46" t="s">
        <v>56</v>
      </c>
      <c r="J633" s="48" t="s">
        <v>1807</v>
      </c>
      <c r="K633" s="48"/>
      <c r="L633" s="48"/>
    </row>
    <row r="634" spans="1:12" s="36" customFormat="1" ht="31.5" x14ac:dyDescent="0.25">
      <c r="A634" s="40" t="s">
        <v>1733</v>
      </c>
      <c r="B634" s="44" t="s">
        <v>2397</v>
      </c>
      <c r="C634" s="44" t="s">
        <v>1963</v>
      </c>
      <c r="D634" s="44" t="s">
        <v>1965</v>
      </c>
      <c r="E634" s="45" t="s">
        <v>1372</v>
      </c>
      <c r="F634" s="46">
        <v>3840</v>
      </c>
      <c r="G634" s="46">
        <v>2</v>
      </c>
      <c r="H634" s="47" t="s">
        <v>14</v>
      </c>
      <c r="I634" s="46" t="s">
        <v>56</v>
      </c>
      <c r="J634" s="48" t="s">
        <v>1809</v>
      </c>
      <c r="K634" s="48"/>
      <c r="L634" s="48"/>
    </row>
    <row r="635" spans="1:12" s="36" customFormat="1" ht="31.5" x14ac:dyDescent="0.25">
      <c r="A635" s="40" t="s">
        <v>1734</v>
      </c>
      <c r="B635" s="44" t="s">
        <v>2398</v>
      </c>
      <c r="C635" s="44" t="s">
        <v>1963</v>
      </c>
      <c r="D635" s="44" t="s">
        <v>1965</v>
      </c>
      <c r="E635" s="45" t="s">
        <v>1373</v>
      </c>
      <c r="F635" s="46">
        <v>3841</v>
      </c>
      <c r="G635" s="46">
        <v>2</v>
      </c>
      <c r="H635" s="47" t="s">
        <v>14</v>
      </c>
      <c r="I635" s="46" t="s">
        <v>56</v>
      </c>
      <c r="J635" s="48" t="s">
        <v>1809</v>
      </c>
      <c r="K635" s="48"/>
      <c r="L635" s="48"/>
    </row>
    <row r="636" spans="1:12" s="36" customFormat="1" ht="31.5" x14ac:dyDescent="0.25">
      <c r="A636" s="40" t="s">
        <v>1735</v>
      </c>
      <c r="B636" s="44" t="s">
        <v>2399</v>
      </c>
      <c r="C636" s="44" t="s">
        <v>1963</v>
      </c>
      <c r="D636" s="44" t="s">
        <v>1965</v>
      </c>
      <c r="E636" s="45" t="s">
        <v>1374</v>
      </c>
      <c r="F636" s="46">
        <v>3842</v>
      </c>
      <c r="G636" s="46">
        <v>2</v>
      </c>
      <c r="H636" s="47" t="s">
        <v>14</v>
      </c>
      <c r="I636" s="46" t="s">
        <v>56</v>
      </c>
      <c r="J636" s="48" t="s">
        <v>1809</v>
      </c>
      <c r="K636" s="48"/>
      <c r="L636" s="48"/>
    </row>
    <row r="637" spans="1:12" s="36" customFormat="1" ht="15.75" x14ac:dyDescent="0.25">
      <c r="A637" s="40" t="s">
        <v>1625</v>
      </c>
      <c r="B637" s="44" t="s">
        <v>2179</v>
      </c>
      <c r="C637" s="44" t="s">
        <v>1963</v>
      </c>
      <c r="D637" s="44" t="s">
        <v>1965</v>
      </c>
      <c r="E637" s="45" t="s">
        <v>1375</v>
      </c>
      <c r="F637" s="46">
        <v>3843</v>
      </c>
      <c r="G637" s="46">
        <v>1</v>
      </c>
      <c r="H637" s="47" t="s">
        <v>14</v>
      </c>
      <c r="I637" s="45" t="s">
        <v>56</v>
      </c>
      <c r="J637" s="48" t="s">
        <v>1808</v>
      </c>
      <c r="K637" s="48"/>
      <c r="L637" s="48"/>
    </row>
    <row r="638" spans="1:12" s="36" customFormat="1" ht="15.75" x14ac:dyDescent="0.25">
      <c r="A638" s="40" t="s">
        <v>1626</v>
      </c>
      <c r="B638" s="44" t="s">
        <v>2180</v>
      </c>
      <c r="C638" s="44" t="s">
        <v>1963</v>
      </c>
      <c r="D638" s="44" t="s">
        <v>1965</v>
      </c>
      <c r="E638" s="45" t="s">
        <v>1376</v>
      </c>
      <c r="F638" s="46">
        <v>3844</v>
      </c>
      <c r="G638" s="46">
        <v>1</v>
      </c>
      <c r="H638" s="47" t="s">
        <v>14</v>
      </c>
      <c r="I638" s="45" t="s">
        <v>56</v>
      </c>
      <c r="J638" s="48" t="s">
        <v>1808</v>
      </c>
      <c r="K638" s="48"/>
      <c r="L638" s="48"/>
    </row>
    <row r="639" spans="1:12" s="36" customFormat="1" ht="15.75" x14ac:dyDescent="0.25">
      <c r="A639" s="53" t="s">
        <v>2791</v>
      </c>
      <c r="B639" s="44" t="s">
        <v>2792</v>
      </c>
      <c r="C639" s="44" t="s">
        <v>1963</v>
      </c>
      <c r="D639" s="44" t="s">
        <v>1965</v>
      </c>
      <c r="E639" s="64" t="s">
        <v>2904</v>
      </c>
      <c r="F639" s="55">
        <v>1068</v>
      </c>
      <c r="G639" s="55">
        <v>1</v>
      </c>
      <c r="H639" s="55" t="s">
        <v>14</v>
      </c>
      <c r="I639" s="64" t="s">
        <v>56</v>
      </c>
      <c r="J639" s="44" t="s">
        <v>2795</v>
      </c>
      <c r="K639" s="48"/>
      <c r="L639" s="44" t="s">
        <v>2939</v>
      </c>
    </row>
    <row r="640" spans="1:12" s="36" customFormat="1" ht="15.75" x14ac:dyDescent="0.25">
      <c r="A640" s="53" t="s">
        <v>2749</v>
      </c>
      <c r="B640" s="44" t="s">
        <v>2181</v>
      </c>
      <c r="C640" s="44" t="s">
        <v>1963</v>
      </c>
      <c r="D640" s="44" t="s">
        <v>1965</v>
      </c>
      <c r="E640" s="45" t="s">
        <v>1377</v>
      </c>
      <c r="F640" s="46">
        <v>3845</v>
      </c>
      <c r="G640" s="46">
        <v>1</v>
      </c>
      <c r="H640" s="47" t="s">
        <v>14</v>
      </c>
      <c r="I640" s="45" t="s">
        <v>56</v>
      </c>
      <c r="J640" s="48" t="s">
        <v>1808</v>
      </c>
      <c r="K640" s="48"/>
      <c r="L640" s="44" t="s">
        <v>2944</v>
      </c>
    </row>
    <row r="641" spans="1:12" s="36" customFormat="1" ht="31.5" x14ac:dyDescent="0.25">
      <c r="A641" s="40" t="s">
        <v>1747</v>
      </c>
      <c r="B641" s="44" t="s">
        <v>2412</v>
      </c>
      <c r="C641" s="44" t="s">
        <v>1963</v>
      </c>
      <c r="D641" s="44" t="s">
        <v>1965</v>
      </c>
      <c r="E641" s="45" t="s">
        <v>1378</v>
      </c>
      <c r="F641" s="46">
        <v>3846</v>
      </c>
      <c r="G641" s="46">
        <v>7</v>
      </c>
      <c r="H641" s="47" t="s">
        <v>14</v>
      </c>
      <c r="I641" s="46" t="s">
        <v>56</v>
      </c>
      <c r="J641" s="48" t="s">
        <v>1809</v>
      </c>
      <c r="K641" s="48"/>
      <c r="L641" s="48"/>
    </row>
    <row r="642" spans="1:12" s="36" customFormat="1" ht="31.5" x14ac:dyDescent="0.25">
      <c r="A642" s="40" t="s">
        <v>1749</v>
      </c>
      <c r="B642" s="44" t="s">
        <v>2413</v>
      </c>
      <c r="C642" s="44" t="s">
        <v>1963</v>
      </c>
      <c r="D642" s="44" t="s">
        <v>1965</v>
      </c>
      <c r="E642" s="45" t="s">
        <v>1379</v>
      </c>
      <c r="F642" s="46">
        <v>3847</v>
      </c>
      <c r="G642" s="46">
        <v>1</v>
      </c>
      <c r="H642" s="47" t="s">
        <v>14</v>
      </c>
      <c r="I642" s="46" t="s">
        <v>56</v>
      </c>
      <c r="J642" s="48" t="s">
        <v>1807</v>
      </c>
      <c r="K642" s="48"/>
      <c r="L642" s="48"/>
    </row>
    <row r="643" spans="1:12" s="36" customFormat="1" ht="31.5" x14ac:dyDescent="0.25">
      <c r="A643" s="40" t="s">
        <v>1745</v>
      </c>
      <c r="B643" s="44" t="s">
        <v>2410</v>
      </c>
      <c r="C643" s="44" t="s">
        <v>1963</v>
      </c>
      <c r="D643" s="44" t="s">
        <v>1965</v>
      </c>
      <c r="E643" s="45" t="s">
        <v>1380</v>
      </c>
      <c r="F643" s="46">
        <v>3848</v>
      </c>
      <c r="G643" s="46">
        <v>7</v>
      </c>
      <c r="H643" s="47" t="s">
        <v>14</v>
      </c>
      <c r="I643" s="46" t="s">
        <v>56</v>
      </c>
      <c r="J643" s="48" t="s">
        <v>1809</v>
      </c>
      <c r="K643" s="48"/>
      <c r="L643" s="48"/>
    </row>
    <row r="644" spans="1:12" s="36" customFormat="1" ht="31.5" x14ac:dyDescent="0.25">
      <c r="A644" s="40" t="s">
        <v>1746</v>
      </c>
      <c r="B644" s="44" t="s">
        <v>2411</v>
      </c>
      <c r="C644" s="44" t="s">
        <v>1963</v>
      </c>
      <c r="D644" s="44" t="s">
        <v>1965</v>
      </c>
      <c r="E644" s="45" t="s">
        <v>1381</v>
      </c>
      <c r="F644" s="46">
        <v>3849</v>
      </c>
      <c r="G644" s="46">
        <v>1</v>
      </c>
      <c r="H644" s="47" t="s">
        <v>14</v>
      </c>
      <c r="I644" s="46" t="s">
        <v>56</v>
      </c>
      <c r="J644" s="48" t="s">
        <v>1807</v>
      </c>
      <c r="K644" s="48"/>
      <c r="L644" s="48"/>
    </row>
    <row r="645" spans="1:12" s="36" customFormat="1" ht="15.75" x14ac:dyDescent="0.25">
      <c r="A645" s="40" t="s">
        <v>1647</v>
      </c>
      <c r="B645" s="44" t="s">
        <v>2309</v>
      </c>
      <c r="C645" s="44" t="s">
        <v>1963</v>
      </c>
      <c r="D645" s="44" t="s">
        <v>1965</v>
      </c>
      <c r="E645" s="45" t="s">
        <v>1382</v>
      </c>
      <c r="F645" s="46">
        <v>3850</v>
      </c>
      <c r="G645" s="46">
        <v>1</v>
      </c>
      <c r="H645" s="47" t="s">
        <v>14</v>
      </c>
      <c r="I645" s="46" t="s">
        <v>56</v>
      </c>
      <c r="J645" s="44" t="s">
        <v>3003</v>
      </c>
      <c r="K645" s="48"/>
      <c r="L645" s="44" t="s">
        <v>2945</v>
      </c>
    </row>
    <row r="646" spans="1:12" s="36" customFormat="1" ht="31.5" x14ac:dyDescent="0.25">
      <c r="A646" s="40" t="s">
        <v>1648</v>
      </c>
      <c r="B646" s="44" t="s">
        <v>2310</v>
      </c>
      <c r="C646" s="44" t="s">
        <v>1963</v>
      </c>
      <c r="D646" s="44" t="s">
        <v>1965</v>
      </c>
      <c r="E646" s="45" t="s">
        <v>1383</v>
      </c>
      <c r="F646" s="46">
        <v>3851</v>
      </c>
      <c r="G646" s="46">
        <v>4</v>
      </c>
      <c r="H646" s="47" t="s">
        <v>14</v>
      </c>
      <c r="I646" s="46" t="s">
        <v>56</v>
      </c>
      <c r="J646" s="44" t="s">
        <v>2915</v>
      </c>
      <c r="K646" s="48"/>
      <c r="L646" s="44" t="s">
        <v>2945</v>
      </c>
    </row>
    <row r="647" spans="1:12" s="36" customFormat="1" ht="31.5" x14ac:dyDescent="0.25">
      <c r="A647" s="40" t="s">
        <v>1649</v>
      </c>
      <c r="B647" s="44" t="s">
        <v>2311</v>
      </c>
      <c r="C647" s="44" t="s">
        <v>1963</v>
      </c>
      <c r="D647" s="44" t="s">
        <v>1965</v>
      </c>
      <c r="E647" s="45" t="s">
        <v>1384</v>
      </c>
      <c r="F647" s="46">
        <v>3852</v>
      </c>
      <c r="G647" s="46">
        <v>4</v>
      </c>
      <c r="H647" s="47" t="s">
        <v>14</v>
      </c>
      <c r="I647" s="46" t="s">
        <v>56</v>
      </c>
      <c r="J647" s="44" t="s">
        <v>2915</v>
      </c>
      <c r="K647" s="48"/>
      <c r="L647" s="44" t="s">
        <v>2945</v>
      </c>
    </row>
    <row r="648" spans="1:12" s="36" customFormat="1" ht="31.5" x14ac:dyDescent="0.25">
      <c r="A648" s="40" t="s">
        <v>1650</v>
      </c>
      <c r="B648" s="44" t="s">
        <v>2312</v>
      </c>
      <c r="C648" s="44" t="s">
        <v>1963</v>
      </c>
      <c r="D648" s="44" t="s">
        <v>1965</v>
      </c>
      <c r="E648" s="45" t="s">
        <v>1385</v>
      </c>
      <c r="F648" s="46">
        <v>3853</v>
      </c>
      <c r="G648" s="46">
        <v>4</v>
      </c>
      <c r="H648" s="47" t="s">
        <v>14</v>
      </c>
      <c r="I648" s="46" t="s">
        <v>56</v>
      </c>
      <c r="J648" s="44" t="s">
        <v>2915</v>
      </c>
      <c r="K648" s="48"/>
      <c r="L648" s="44" t="s">
        <v>2945</v>
      </c>
    </row>
    <row r="649" spans="1:12" s="36" customFormat="1" ht="31.5" x14ac:dyDescent="0.25">
      <c r="A649" s="40" t="s">
        <v>1651</v>
      </c>
      <c r="B649" s="44" t="s">
        <v>2313</v>
      </c>
      <c r="C649" s="44" t="s">
        <v>1963</v>
      </c>
      <c r="D649" s="44" t="s">
        <v>1965</v>
      </c>
      <c r="E649" s="45" t="s">
        <v>1386</v>
      </c>
      <c r="F649" s="46">
        <v>3854</v>
      </c>
      <c r="G649" s="46">
        <v>1</v>
      </c>
      <c r="H649" s="47" t="s">
        <v>14</v>
      </c>
      <c r="I649" s="46" t="s">
        <v>56</v>
      </c>
      <c r="J649" s="44" t="s">
        <v>2915</v>
      </c>
      <c r="K649" s="48"/>
      <c r="L649" s="44" t="s">
        <v>2945</v>
      </c>
    </row>
    <row r="650" spans="1:12" s="36" customFormat="1" ht="31.5" x14ac:dyDescent="0.25">
      <c r="A650" s="40" t="s">
        <v>1640</v>
      </c>
      <c r="B650" s="44" t="s">
        <v>2301</v>
      </c>
      <c r="C650" s="44" t="s">
        <v>1963</v>
      </c>
      <c r="D650" s="44" t="s">
        <v>1965</v>
      </c>
      <c r="E650" s="45" t="s">
        <v>1387</v>
      </c>
      <c r="F650" s="46">
        <v>3855</v>
      </c>
      <c r="G650" s="46">
        <v>1</v>
      </c>
      <c r="H650" s="47" t="s">
        <v>14</v>
      </c>
      <c r="I650" s="46" t="s">
        <v>56</v>
      </c>
      <c r="J650" s="48" t="s">
        <v>1807</v>
      </c>
      <c r="K650" s="48"/>
      <c r="L650" s="48"/>
    </row>
    <row r="651" spans="1:12" s="36" customFormat="1" ht="31.5" x14ac:dyDescent="0.25">
      <c r="A651" s="40" t="s">
        <v>1716</v>
      </c>
      <c r="B651" s="44" t="s">
        <v>2379</v>
      </c>
      <c r="C651" s="44" t="s">
        <v>1963</v>
      </c>
      <c r="D651" s="44" t="s">
        <v>1965</v>
      </c>
      <c r="E651" s="45" t="s">
        <v>1388</v>
      </c>
      <c r="F651" s="46">
        <v>3856</v>
      </c>
      <c r="G651" s="46">
        <v>1</v>
      </c>
      <c r="H651" s="47" t="s">
        <v>14</v>
      </c>
      <c r="I651" s="46" t="s">
        <v>56</v>
      </c>
      <c r="J651" s="48" t="s">
        <v>1807</v>
      </c>
      <c r="K651" s="48"/>
      <c r="L651" s="48"/>
    </row>
    <row r="652" spans="1:12" s="36" customFormat="1" ht="31.5" x14ac:dyDescent="0.25">
      <c r="A652" s="40" t="s">
        <v>1722</v>
      </c>
      <c r="B652" s="44" t="s">
        <v>2385</v>
      </c>
      <c r="C652" s="44" t="s">
        <v>1963</v>
      </c>
      <c r="D652" s="44" t="s">
        <v>1965</v>
      </c>
      <c r="E652" s="45" t="s">
        <v>1389</v>
      </c>
      <c r="F652" s="46">
        <v>3857</v>
      </c>
      <c r="G652" s="46">
        <v>1</v>
      </c>
      <c r="H652" s="47" t="s">
        <v>14</v>
      </c>
      <c r="I652" s="46" t="s">
        <v>56</v>
      </c>
      <c r="J652" s="48" t="s">
        <v>1807</v>
      </c>
      <c r="K652" s="48"/>
      <c r="L652" s="48"/>
    </row>
    <row r="653" spans="1:12" s="36" customFormat="1" ht="31.5" x14ac:dyDescent="0.25">
      <c r="A653" s="40" t="s">
        <v>1739</v>
      </c>
      <c r="B653" s="44" t="s">
        <v>2404</v>
      </c>
      <c r="C653" s="44" t="s">
        <v>1963</v>
      </c>
      <c r="D653" s="44" t="s">
        <v>1965</v>
      </c>
      <c r="E653" s="45" t="s">
        <v>1390</v>
      </c>
      <c r="F653" s="46">
        <v>3858</v>
      </c>
      <c r="G653" s="46">
        <v>1</v>
      </c>
      <c r="H653" s="47" t="s">
        <v>14</v>
      </c>
      <c r="I653" s="46" t="s">
        <v>56</v>
      </c>
      <c r="J653" s="48" t="s">
        <v>1807</v>
      </c>
      <c r="K653" s="48"/>
      <c r="L653" s="48"/>
    </row>
    <row r="654" spans="1:12" s="36" customFormat="1" ht="15.75" x14ac:dyDescent="0.25">
      <c r="A654" s="40" t="s">
        <v>1700</v>
      </c>
      <c r="B654" s="44" t="s">
        <v>2362</v>
      </c>
      <c r="C654" s="44" t="s">
        <v>1963</v>
      </c>
      <c r="D654" s="44" t="s">
        <v>1965</v>
      </c>
      <c r="E654" s="45" t="s">
        <v>1391</v>
      </c>
      <c r="F654" s="46">
        <v>3859</v>
      </c>
      <c r="G654" s="46">
        <v>1</v>
      </c>
      <c r="H654" s="47" t="s">
        <v>14</v>
      </c>
      <c r="I654" s="46" t="s">
        <v>56</v>
      </c>
      <c r="J654" s="44" t="s">
        <v>3004</v>
      </c>
      <c r="K654" s="48"/>
      <c r="L654" s="48"/>
    </row>
    <row r="655" spans="1:12" s="36" customFormat="1" ht="15.75" x14ac:dyDescent="0.25">
      <c r="A655" s="40" t="s">
        <v>199</v>
      </c>
      <c r="B655" s="44" t="s">
        <v>2270</v>
      </c>
      <c r="C655" s="44" t="s">
        <v>1963</v>
      </c>
      <c r="D655" s="44" t="s">
        <v>1965</v>
      </c>
      <c r="E655" s="45" t="s">
        <v>777</v>
      </c>
      <c r="F655" s="46">
        <v>3165</v>
      </c>
      <c r="G655" s="46">
        <v>1</v>
      </c>
      <c r="H655" s="47" t="s">
        <v>14</v>
      </c>
      <c r="I655" s="46" t="s">
        <v>7</v>
      </c>
      <c r="J655" s="48"/>
      <c r="K655" s="48"/>
      <c r="L655" s="48"/>
    </row>
    <row r="656" spans="1:12" s="36" customFormat="1" ht="31.5" x14ac:dyDescent="0.25">
      <c r="A656" s="40" t="s">
        <v>1696</v>
      </c>
      <c r="B656" s="44" t="s">
        <v>2358</v>
      </c>
      <c r="C656" s="44" t="s">
        <v>1963</v>
      </c>
      <c r="D656" s="44" t="s">
        <v>1965</v>
      </c>
      <c r="E656" s="45" t="s">
        <v>1392</v>
      </c>
      <c r="F656" s="46">
        <v>3860</v>
      </c>
      <c r="G656" s="46">
        <v>3</v>
      </c>
      <c r="H656" s="47" t="s">
        <v>14</v>
      </c>
      <c r="I656" s="46" t="s">
        <v>56</v>
      </c>
      <c r="J656" s="48" t="s">
        <v>1809</v>
      </c>
      <c r="K656" s="48"/>
      <c r="L656" s="48"/>
    </row>
    <row r="657" spans="1:12" s="36" customFormat="1" ht="31.5" x14ac:dyDescent="0.25">
      <c r="A657" s="40" t="s">
        <v>1685</v>
      </c>
      <c r="B657" s="44" t="s">
        <v>2347</v>
      </c>
      <c r="C657" s="44" t="s">
        <v>1963</v>
      </c>
      <c r="D657" s="44" t="s">
        <v>1965</v>
      </c>
      <c r="E657" s="45" t="s">
        <v>1396</v>
      </c>
      <c r="F657" s="46">
        <v>3864</v>
      </c>
      <c r="G657" s="46">
        <v>1</v>
      </c>
      <c r="H657" s="47" t="s">
        <v>14</v>
      </c>
      <c r="I657" s="46" t="s">
        <v>56</v>
      </c>
      <c r="J657" s="48" t="s">
        <v>1807</v>
      </c>
      <c r="K657" s="48"/>
      <c r="L657" s="48"/>
    </row>
    <row r="658" spans="1:12" s="36" customFormat="1" ht="31.5" x14ac:dyDescent="0.25">
      <c r="A658" s="40" t="s">
        <v>1684</v>
      </c>
      <c r="B658" s="44" t="s">
        <v>2346</v>
      </c>
      <c r="C658" s="44" t="s">
        <v>1963</v>
      </c>
      <c r="D658" s="44" t="s">
        <v>1965</v>
      </c>
      <c r="E658" s="45" t="s">
        <v>1393</v>
      </c>
      <c r="F658" s="46">
        <v>3861</v>
      </c>
      <c r="G658" s="46">
        <v>1</v>
      </c>
      <c r="H658" s="47" t="s">
        <v>14</v>
      </c>
      <c r="I658" s="46" t="s">
        <v>56</v>
      </c>
      <c r="J658" s="48" t="s">
        <v>1807</v>
      </c>
      <c r="K658" s="48"/>
      <c r="L658" s="48"/>
    </row>
    <row r="659" spans="1:12" s="36" customFormat="1" ht="31.5" x14ac:dyDescent="0.25">
      <c r="A659" s="40" t="s">
        <v>1681</v>
      </c>
      <c r="B659" s="44" t="s">
        <v>2343</v>
      </c>
      <c r="C659" s="44" t="s">
        <v>1963</v>
      </c>
      <c r="D659" s="44" t="s">
        <v>1965</v>
      </c>
      <c r="E659" s="45" t="s">
        <v>1394</v>
      </c>
      <c r="F659" s="46">
        <v>3862</v>
      </c>
      <c r="G659" s="46">
        <v>1</v>
      </c>
      <c r="H659" s="47" t="s">
        <v>14</v>
      </c>
      <c r="I659" s="46" t="s">
        <v>56</v>
      </c>
      <c r="J659" s="48" t="s">
        <v>1807</v>
      </c>
      <c r="K659" s="48"/>
      <c r="L659" s="48"/>
    </row>
    <row r="660" spans="1:12" s="36" customFormat="1" ht="31.5" x14ac:dyDescent="0.25">
      <c r="A660" s="40" t="s">
        <v>1652</v>
      </c>
      <c r="B660" s="44" t="s">
        <v>2314</v>
      </c>
      <c r="C660" s="44" t="s">
        <v>1963</v>
      </c>
      <c r="D660" s="44" t="s">
        <v>1965</v>
      </c>
      <c r="E660" s="45" t="s">
        <v>1395</v>
      </c>
      <c r="F660" s="46">
        <v>3863</v>
      </c>
      <c r="G660" s="46">
        <v>5</v>
      </c>
      <c r="H660" s="47" t="s">
        <v>14</v>
      </c>
      <c r="I660" s="46" t="s">
        <v>56</v>
      </c>
      <c r="J660" s="48" t="s">
        <v>1809</v>
      </c>
      <c r="K660" s="48"/>
      <c r="L660" s="48"/>
    </row>
    <row r="661" spans="1:12" s="36" customFormat="1" ht="31.5" x14ac:dyDescent="0.25">
      <c r="A661" s="40" t="s">
        <v>1673</v>
      </c>
      <c r="B661" s="44" t="s">
        <v>2334</v>
      </c>
      <c r="C661" s="44" t="s">
        <v>1963</v>
      </c>
      <c r="D661" s="44" t="s">
        <v>1965</v>
      </c>
      <c r="E661" s="45" t="s">
        <v>1397</v>
      </c>
      <c r="F661" s="46">
        <v>3865</v>
      </c>
      <c r="G661" s="46">
        <v>1</v>
      </c>
      <c r="H661" s="47" t="s">
        <v>14</v>
      </c>
      <c r="I661" s="46" t="s">
        <v>56</v>
      </c>
      <c r="J661" s="48" t="s">
        <v>1809</v>
      </c>
      <c r="K661" s="48"/>
      <c r="L661" s="48"/>
    </row>
    <row r="662" spans="1:12" s="36" customFormat="1" ht="31.5" x14ac:dyDescent="0.25">
      <c r="A662" s="40" t="s">
        <v>1662</v>
      </c>
      <c r="B662" s="44" t="s">
        <v>2324</v>
      </c>
      <c r="C662" s="44" t="s">
        <v>1963</v>
      </c>
      <c r="D662" s="44" t="s">
        <v>1965</v>
      </c>
      <c r="E662" s="45" t="s">
        <v>1398</v>
      </c>
      <c r="F662" s="46">
        <v>3866</v>
      </c>
      <c r="G662" s="46">
        <v>1</v>
      </c>
      <c r="H662" s="47" t="s">
        <v>14</v>
      </c>
      <c r="I662" s="46" t="s">
        <v>56</v>
      </c>
      <c r="J662" s="48" t="s">
        <v>1807</v>
      </c>
      <c r="K662" s="48"/>
      <c r="L662" s="48"/>
    </row>
    <row r="663" spans="1:12" s="36" customFormat="1" ht="31.5" x14ac:dyDescent="0.25">
      <c r="A663" s="53" t="s">
        <v>2956</v>
      </c>
      <c r="B663" s="44" t="s">
        <v>2374</v>
      </c>
      <c r="C663" s="44" t="s">
        <v>1963</v>
      </c>
      <c r="D663" s="44" t="s">
        <v>1965</v>
      </c>
      <c r="E663" s="45" t="s">
        <v>1848</v>
      </c>
      <c r="F663" s="46">
        <v>3932</v>
      </c>
      <c r="G663" s="46">
        <v>7</v>
      </c>
      <c r="H663" s="47" t="s">
        <v>14</v>
      </c>
      <c r="I663" s="46" t="s">
        <v>56</v>
      </c>
      <c r="J663" s="48" t="s">
        <v>1807</v>
      </c>
      <c r="K663" s="48"/>
      <c r="L663" s="44" t="s">
        <v>2944</v>
      </c>
    </row>
    <row r="664" spans="1:12" s="36" customFormat="1" ht="31.5" x14ac:dyDescent="0.25">
      <c r="A664" s="53" t="s">
        <v>2938</v>
      </c>
      <c r="B664" s="44" t="s">
        <v>2386</v>
      </c>
      <c r="C664" s="44" t="s">
        <v>1963</v>
      </c>
      <c r="D664" s="44" t="s">
        <v>1965</v>
      </c>
      <c r="E664" s="45" t="s">
        <v>1401</v>
      </c>
      <c r="F664" s="46">
        <v>3869</v>
      </c>
      <c r="G664" s="46">
        <v>1</v>
      </c>
      <c r="H664" s="47" t="s">
        <v>14</v>
      </c>
      <c r="I664" s="46" t="s">
        <v>56</v>
      </c>
      <c r="J664" s="48" t="s">
        <v>1807</v>
      </c>
      <c r="K664" s="48"/>
      <c r="L664" s="44" t="s">
        <v>2944</v>
      </c>
    </row>
    <row r="665" spans="1:12" s="36" customFormat="1" ht="31.5" x14ac:dyDescent="0.25">
      <c r="A665" s="40" t="s">
        <v>1750</v>
      </c>
      <c r="B665" s="44" t="s">
        <v>2415</v>
      </c>
      <c r="C665" s="44" t="s">
        <v>1963</v>
      </c>
      <c r="D665" s="44" t="s">
        <v>1965</v>
      </c>
      <c r="E665" s="45" t="s">
        <v>1399</v>
      </c>
      <c r="F665" s="46">
        <v>3867</v>
      </c>
      <c r="G665" s="46">
        <v>1</v>
      </c>
      <c r="H665" s="47" t="s">
        <v>14</v>
      </c>
      <c r="I665" s="46" t="s">
        <v>56</v>
      </c>
      <c r="J665" s="48" t="s">
        <v>1807</v>
      </c>
      <c r="K665" s="48"/>
      <c r="L665" s="48"/>
    </row>
    <row r="666" spans="1:12" s="36" customFormat="1" ht="31.5" x14ac:dyDescent="0.25">
      <c r="A666" s="40" t="s">
        <v>1748</v>
      </c>
      <c r="B666" s="44" t="s">
        <v>2414</v>
      </c>
      <c r="C666" s="44" t="s">
        <v>1963</v>
      </c>
      <c r="D666" s="44" t="s">
        <v>1965</v>
      </c>
      <c r="E666" s="45" t="s">
        <v>1400</v>
      </c>
      <c r="F666" s="46">
        <v>3868</v>
      </c>
      <c r="G666" s="46">
        <v>1</v>
      </c>
      <c r="H666" s="47" t="s">
        <v>14</v>
      </c>
      <c r="I666" s="46" t="s">
        <v>56</v>
      </c>
      <c r="J666" s="48" t="s">
        <v>1807</v>
      </c>
      <c r="K666" s="48"/>
      <c r="L666" s="48"/>
    </row>
    <row r="667" spans="1:12" s="36" customFormat="1" ht="31.5" x14ac:dyDescent="0.25">
      <c r="A667" s="40" t="s">
        <v>1711</v>
      </c>
      <c r="B667" s="44" t="s">
        <v>2373</v>
      </c>
      <c r="C667" s="44" t="s">
        <v>1963</v>
      </c>
      <c r="D667" s="44" t="s">
        <v>1965</v>
      </c>
      <c r="E667" s="45" t="s">
        <v>1402</v>
      </c>
      <c r="F667" s="46">
        <v>3870</v>
      </c>
      <c r="G667" s="46">
        <v>3</v>
      </c>
      <c r="H667" s="47" t="s">
        <v>14</v>
      </c>
      <c r="I667" s="46" t="s">
        <v>56</v>
      </c>
      <c r="J667" s="48" t="s">
        <v>1809</v>
      </c>
      <c r="K667" s="48"/>
      <c r="L667" s="48"/>
    </row>
    <row r="668" spans="1:12" s="36" customFormat="1" ht="31.5" x14ac:dyDescent="0.25">
      <c r="A668" s="40" t="s">
        <v>1758</v>
      </c>
      <c r="B668" s="44" t="s">
        <v>2423</v>
      </c>
      <c r="C668" s="44" t="s">
        <v>1963</v>
      </c>
      <c r="D668" s="44" t="s">
        <v>1965</v>
      </c>
      <c r="E668" s="45" t="s">
        <v>1403</v>
      </c>
      <c r="F668" s="46">
        <v>3871</v>
      </c>
      <c r="G668" s="46">
        <v>1</v>
      </c>
      <c r="H668" s="47" t="s">
        <v>14</v>
      </c>
      <c r="I668" s="46" t="s">
        <v>56</v>
      </c>
      <c r="J668" s="48" t="s">
        <v>1809</v>
      </c>
      <c r="K668" s="48"/>
      <c r="L668" s="48"/>
    </row>
    <row r="669" spans="1:12" s="36" customFormat="1" ht="31.5" x14ac:dyDescent="0.25">
      <c r="A669" s="40" t="s">
        <v>1753</v>
      </c>
      <c r="B669" s="44" t="s">
        <v>2418</v>
      </c>
      <c r="C669" s="44" t="s">
        <v>1963</v>
      </c>
      <c r="D669" s="44" t="s">
        <v>1965</v>
      </c>
      <c r="E669" s="45" t="s">
        <v>1404</v>
      </c>
      <c r="F669" s="46">
        <v>3872</v>
      </c>
      <c r="G669" s="46">
        <v>1</v>
      </c>
      <c r="H669" s="47" t="s">
        <v>14</v>
      </c>
      <c r="I669" s="46" t="s">
        <v>56</v>
      </c>
      <c r="J669" s="48" t="s">
        <v>1809</v>
      </c>
      <c r="K669" s="48"/>
      <c r="L669" s="48"/>
    </row>
    <row r="670" spans="1:12" s="36" customFormat="1" ht="31.5" x14ac:dyDescent="0.25">
      <c r="A670" s="40" t="s">
        <v>1754</v>
      </c>
      <c r="B670" s="44" t="s">
        <v>2419</v>
      </c>
      <c r="C670" s="44" t="s">
        <v>1963</v>
      </c>
      <c r="D670" s="44" t="s">
        <v>1965</v>
      </c>
      <c r="E670" s="45" t="s">
        <v>1405</v>
      </c>
      <c r="F670" s="46">
        <v>3873</v>
      </c>
      <c r="G670" s="46">
        <v>1</v>
      </c>
      <c r="H670" s="47" t="s">
        <v>14</v>
      </c>
      <c r="I670" s="46" t="s">
        <v>56</v>
      </c>
      <c r="J670" s="48" t="s">
        <v>1809</v>
      </c>
      <c r="K670" s="48"/>
      <c r="L670" s="48"/>
    </row>
    <row r="671" spans="1:12" s="36" customFormat="1" ht="31.5" x14ac:dyDescent="0.25">
      <c r="A671" s="40" t="s">
        <v>1755</v>
      </c>
      <c r="B671" s="44" t="s">
        <v>2420</v>
      </c>
      <c r="C671" s="44" t="s">
        <v>1963</v>
      </c>
      <c r="D671" s="44" t="s">
        <v>1965</v>
      </c>
      <c r="E671" s="45" t="s">
        <v>1406</v>
      </c>
      <c r="F671" s="46">
        <v>3874</v>
      </c>
      <c r="G671" s="46">
        <v>1</v>
      </c>
      <c r="H671" s="47" t="s">
        <v>14</v>
      </c>
      <c r="I671" s="46" t="s">
        <v>56</v>
      </c>
      <c r="J671" s="48" t="s">
        <v>1809</v>
      </c>
      <c r="K671" s="48"/>
      <c r="L671" s="48"/>
    </row>
    <row r="672" spans="1:12" s="36" customFormat="1" ht="31.5" x14ac:dyDescent="0.25">
      <c r="A672" s="40" t="s">
        <v>1756</v>
      </c>
      <c r="B672" s="44" t="s">
        <v>2421</v>
      </c>
      <c r="C672" s="44" t="s">
        <v>1963</v>
      </c>
      <c r="D672" s="44" t="s">
        <v>1965</v>
      </c>
      <c r="E672" s="45" t="s">
        <v>1407</v>
      </c>
      <c r="F672" s="46">
        <v>3875</v>
      </c>
      <c r="G672" s="46">
        <v>1</v>
      </c>
      <c r="H672" s="47" t="s">
        <v>14</v>
      </c>
      <c r="I672" s="46" t="s">
        <v>56</v>
      </c>
      <c r="J672" s="48" t="s">
        <v>1809</v>
      </c>
      <c r="K672" s="48"/>
      <c r="L672" s="48"/>
    </row>
    <row r="673" spans="1:12" s="36" customFormat="1" ht="31.5" x14ac:dyDescent="0.25">
      <c r="A673" s="40" t="s">
        <v>1844</v>
      </c>
      <c r="B673" s="44" t="s">
        <v>2338</v>
      </c>
      <c r="C673" s="44" t="s">
        <v>1963</v>
      </c>
      <c r="D673" s="44" t="s">
        <v>1965</v>
      </c>
      <c r="E673" s="45" t="s">
        <v>1408</v>
      </c>
      <c r="F673" s="46">
        <v>3876</v>
      </c>
      <c r="G673" s="46">
        <v>1</v>
      </c>
      <c r="H673" s="47" t="s">
        <v>14</v>
      </c>
      <c r="I673" s="46" t="s">
        <v>56</v>
      </c>
      <c r="J673" s="48" t="s">
        <v>1807</v>
      </c>
      <c r="K673" s="48"/>
      <c r="L673" s="48"/>
    </row>
    <row r="674" spans="1:12" s="36" customFormat="1" ht="31.5" x14ac:dyDescent="0.25">
      <c r="A674" s="40" t="s">
        <v>1677</v>
      </c>
      <c r="B674" s="44" t="s">
        <v>2339</v>
      </c>
      <c r="C674" s="44" t="s">
        <v>1963</v>
      </c>
      <c r="D674" s="44" t="s">
        <v>1965</v>
      </c>
      <c r="E674" s="45" t="s">
        <v>1409</v>
      </c>
      <c r="F674" s="46">
        <v>3877</v>
      </c>
      <c r="G674" s="46">
        <v>1</v>
      </c>
      <c r="H674" s="47" t="s">
        <v>14</v>
      </c>
      <c r="I674" s="46" t="s">
        <v>56</v>
      </c>
      <c r="J674" s="48" t="s">
        <v>1807</v>
      </c>
      <c r="K674" s="48"/>
      <c r="L674" s="48"/>
    </row>
    <row r="675" spans="1:12" s="36" customFormat="1" ht="31.5" x14ac:dyDescent="0.25">
      <c r="A675" s="40" t="s">
        <v>1678</v>
      </c>
      <c r="B675" s="44" t="s">
        <v>2340</v>
      </c>
      <c r="C675" s="44" t="s">
        <v>1963</v>
      </c>
      <c r="D675" s="44" t="s">
        <v>1965</v>
      </c>
      <c r="E675" s="45" t="s">
        <v>1410</v>
      </c>
      <c r="F675" s="46">
        <v>3878</v>
      </c>
      <c r="G675" s="46">
        <v>1</v>
      </c>
      <c r="H675" s="47" t="s">
        <v>14</v>
      </c>
      <c r="I675" s="46" t="s">
        <v>56</v>
      </c>
      <c r="J675" s="48" t="s">
        <v>1807</v>
      </c>
      <c r="K675" s="48"/>
      <c r="L675" s="48"/>
    </row>
    <row r="676" spans="1:12" s="36" customFormat="1" ht="31.5" x14ac:dyDescent="0.25">
      <c r="A676" s="40" t="s">
        <v>1679</v>
      </c>
      <c r="B676" s="44" t="s">
        <v>2341</v>
      </c>
      <c r="C676" s="44" t="s">
        <v>1963</v>
      </c>
      <c r="D676" s="44" t="s">
        <v>1965</v>
      </c>
      <c r="E676" s="45" t="s">
        <v>1411</v>
      </c>
      <c r="F676" s="46">
        <v>3879</v>
      </c>
      <c r="G676" s="46">
        <v>1</v>
      </c>
      <c r="H676" s="47" t="s">
        <v>14</v>
      </c>
      <c r="I676" s="46" t="s">
        <v>56</v>
      </c>
      <c r="J676" s="48" t="s">
        <v>1807</v>
      </c>
      <c r="K676" s="48"/>
      <c r="L676" s="48"/>
    </row>
    <row r="677" spans="1:12" s="36" customFormat="1" ht="31.5" x14ac:dyDescent="0.25">
      <c r="A677" s="40" t="s">
        <v>1713</v>
      </c>
      <c r="B677" s="44" t="s">
        <v>2376</v>
      </c>
      <c r="C677" s="44" t="s">
        <v>1963</v>
      </c>
      <c r="D677" s="44" t="s">
        <v>1965</v>
      </c>
      <c r="E677" s="45" t="s">
        <v>1412</v>
      </c>
      <c r="F677" s="46">
        <v>3880</v>
      </c>
      <c r="G677" s="46">
        <v>1</v>
      </c>
      <c r="H677" s="47" t="s">
        <v>14</v>
      </c>
      <c r="I677" s="46" t="s">
        <v>56</v>
      </c>
      <c r="J677" s="48" t="s">
        <v>1807</v>
      </c>
      <c r="K677" s="48"/>
      <c r="L677" s="48"/>
    </row>
    <row r="678" spans="1:12" s="36" customFormat="1" ht="31.5" x14ac:dyDescent="0.25">
      <c r="A678" s="40" t="s">
        <v>1759</v>
      </c>
      <c r="B678" s="44" t="s">
        <v>2424</v>
      </c>
      <c r="C678" s="44" t="s">
        <v>1963</v>
      </c>
      <c r="D678" s="44" t="s">
        <v>1965</v>
      </c>
      <c r="E678" s="45" t="s">
        <v>1413</v>
      </c>
      <c r="F678" s="46">
        <v>3881</v>
      </c>
      <c r="G678" s="46">
        <v>1</v>
      </c>
      <c r="H678" s="47" t="s">
        <v>14</v>
      </c>
      <c r="I678" s="46" t="s">
        <v>56</v>
      </c>
      <c r="J678" s="48" t="s">
        <v>1807</v>
      </c>
      <c r="K678" s="48"/>
      <c r="L678" s="48"/>
    </row>
    <row r="679" spans="1:12" s="36" customFormat="1" ht="31.5" x14ac:dyDescent="0.25">
      <c r="A679" s="40" t="s">
        <v>1641</v>
      </c>
      <c r="B679" s="44" t="s">
        <v>2302</v>
      </c>
      <c r="C679" s="44" t="s">
        <v>1963</v>
      </c>
      <c r="D679" s="44" t="s">
        <v>1965</v>
      </c>
      <c r="E679" s="45" t="s">
        <v>1414</v>
      </c>
      <c r="F679" s="46">
        <v>3882</v>
      </c>
      <c r="G679" s="46">
        <v>2</v>
      </c>
      <c r="H679" s="47" t="s">
        <v>14</v>
      </c>
      <c r="I679" s="46" t="s">
        <v>56</v>
      </c>
      <c r="J679" s="48" t="s">
        <v>1807</v>
      </c>
      <c r="K679" s="48"/>
      <c r="L679" s="48"/>
    </row>
    <row r="680" spans="1:12" s="36" customFormat="1" ht="31.5" x14ac:dyDescent="0.25">
      <c r="A680" s="40" t="s">
        <v>1680</v>
      </c>
      <c r="B680" s="44" t="s">
        <v>2342</v>
      </c>
      <c r="C680" s="44" t="s">
        <v>1963</v>
      </c>
      <c r="D680" s="44" t="s">
        <v>1965</v>
      </c>
      <c r="E680" s="45" t="s">
        <v>1415</v>
      </c>
      <c r="F680" s="46">
        <v>3883</v>
      </c>
      <c r="G680" s="46">
        <v>4</v>
      </c>
      <c r="H680" s="47" t="s">
        <v>14</v>
      </c>
      <c r="I680" s="46" t="s">
        <v>56</v>
      </c>
      <c r="J680" s="48" t="s">
        <v>1807</v>
      </c>
      <c r="K680" s="48"/>
      <c r="L680" s="48"/>
    </row>
    <row r="681" spans="1:12" s="36" customFormat="1" ht="31.5" x14ac:dyDescent="0.25">
      <c r="A681" s="40" t="s">
        <v>1757</v>
      </c>
      <c r="B681" s="44" t="s">
        <v>2422</v>
      </c>
      <c r="C681" s="44" t="s">
        <v>1963</v>
      </c>
      <c r="D681" s="44" t="s">
        <v>1965</v>
      </c>
      <c r="E681" s="45" t="s">
        <v>1416</v>
      </c>
      <c r="F681" s="46">
        <v>3884</v>
      </c>
      <c r="G681" s="46">
        <v>1</v>
      </c>
      <c r="H681" s="47" t="s">
        <v>14</v>
      </c>
      <c r="I681" s="46" t="s">
        <v>56</v>
      </c>
      <c r="J681" s="48" t="s">
        <v>1807</v>
      </c>
      <c r="K681" s="48"/>
      <c r="L681" s="48"/>
    </row>
    <row r="682" spans="1:12" s="36" customFormat="1" ht="31.5" x14ac:dyDescent="0.25">
      <c r="A682" s="40" t="s">
        <v>1719</v>
      </c>
      <c r="B682" s="44" t="s">
        <v>2382</v>
      </c>
      <c r="C682" s="44" t="s">
        <v>1963</v>
      </c>
      <c r="D682" s="44" t="s">
        <v>1965</v>
      </c>
      <c r="E682" s="45" t="s">
        <v>1417</v>
      </c>
      <c r="F682" s="46">
        <v>3885</v>
      </c>
      <c r="G682" s="46">
        <v>1</v>
      </c>
      <c r="H682" s="47" t="s">
        <v>14</v>
      </c>
      <c r="I682" s="46" t="s">
        <v>56</v>
      </c>
      <c r="J682" s="48" t="s">
        <v>1807</v>
      </c>
      <c r="K682" s="48"/>
      <c r="L682" s="48"/>
    </row>
    <row r="683" spans="1:12" s="36" customFormat="1" ht="47.25" x14ac:dyDescent="0.25">
      <c r="A683" s="40" t="s">
        <v>1858</v>
      </c>
      <c r="B683" s="44" t="s">
        <v>2188</v>
      </c>
      <c r="C683" s="44" t="s">
        <v>1963</v>
      </c>
      <c r="D683" s="44" t="s">
        <v>1965</v>
      </c>
      <c r="E683" s="45" t="s">
        <v>700</v>
      </c>
      <c r="F683" s="46">
        <v>1182</v>
      </c>
      <c r="G683" s="46">
        <v>1</v>
      </c>
      <c r="H683" s="47" t="s">
        <v>14</v>
      </c>
      <c r="I683" s="46" t="s">
        <v>56</v>
      </c>
      <c r="J683" s="48" t="s">
        <v>1569</v>
      </c>
      <c r="K683" s="48"/>
      <c r="L683" s="48"/>
    </row>
    <row r="684" spans="1:12" s="36" customFormat="1" ht="31.5" x14ac:dyDescent="0.25">
      <c r="A684" s="40" t="s">
        <v>1686</v>
      </c>
      <c r="B684" s="44" t="s">
        <v>2348</v>
      </c>
      <c r="C684" s="44" t="s">
        <v>1963</v>
      </c>
      <c r="D684" s="44" t="s">
        <v>1965</v>
      </c>
      <c r="E684" s="45" t="s">
        <v>1418</v>
      </c>
      <c r="F684" s="46">
        <v>3886</v>
      </c>
      <c r="G684" s="46">
        <v>1</v>
      </c>
      <c r="H684" s="47" t="s">
        <v>14</v>
      </c>
      <c r="I684" s="46" t="s">
        <v>56</v>
      </c>
      <c r="J684" s="48" t="s">
        <v>1807</v>
      </c>
      <c r="K684" s="48"/>
      <c r="L684" s="48"/>
    </row>
    <row r="685" spans="1:12" s="36" customFormat="1" ht="31.5" x14ac:dyDescent="0.25">
      <c r="A685" s="40" t="s">
        <v>1706</v>
      </c>
      <c r="B685" s="44" t="s">
        <v>2368</v>
      </c>
      <c r="C685" s="44" t="s">
        <v>1963</v>
      </c>
      <c r="D685" s="44" t="s">
        <v>1965</v>
      </c>
      <c r="E685" s="45" t="s">
        <v>1419</v>
      </c>
      <c r="F685" s="46">
        <v>3887</v>
      </c>
      <c r="G685" s="46">
        <v>4</v>
      </c>
      <c r="H685" s="47" t="s">
        <v>14</v>
      </c>
      <c r="I685" s="46" t="s">
        <v>56</v>
      </c>
      <c r="J685" s="48" t="s">
        <v>1807</v>
      </c>
      <c r="K685" s="48"/>
      <c r="L685" s="48"/>
    </row>
    <row r="686" spans="1:12" s="36" customFormat="1" ht="31.5" x14ac:dyDescent="0.25">
      <c r="A686" s="40" t="s">
        <v>1707</v>
      </c>
      <c r="B686" s="44" t="s">
        <v>2369</v>
      </c>
      <c r="C686" s="44" t="s">
        <v>1963</v>
      </c>
      <c r="D686" s="44" t="s">
        <v>1965</v>
      </c>
      <c r="E686" s="45" t="s">
        <v>1420</v>
      </c>
      <c r="F686" s="46">
        <v>3888</v>
      </c>
      <c r="G686" s="46">
        <v>4</v>
      </c>
      <c r="H686" s="47" t="s">
        <v>14</v>
      </c>
      <c r="I686" s="46" t="s">
        <v>56</v>
      </c>
      <c r="J686" s="48" t="s">
        <v>1807</v>
      </c>
      <c r="K686" s="48"/>
      <c r="L686" s="48"/>
    </row>
    <row r="687" spans="1:12" s="36" customFormat="1" ht="31.5" x14ac:dyDescent="0.25">
      <c r="A687" s="40" t="s">
        <v>1638</v>
      </c>
      <c r="B687" s="44" t="s">
        <v>2299</v>
      </c>
      <c r="C687" s="44" t="s">
        <v>1963</v>
      </c>
      <c r="D687" s="44" t="s">
        <v>1965</v>
      </c>
      <c r="E687" s="45" t="s">
        <v>1421</v>
      </c>
      <c r="F687" s="46">
        <v>3889</v>
      </c>
      <c r="G687" s="46">
        <v>1</v>
      </c>
      <c r="H687" s="47" t="s">
        <v>14</v>
      </c>
      <c r="I687" s="46" t="s">
        <v>56</v>
      </c>
      <c r="J687" s="48" t="s">
        <v>1807</v>
      </c>
      <c r="K687" s="48"/>
      <c r="L687" s="48"/>
    </row>
    <row r="688" spans="1:12" s="36" customFormat="1" ht="15.75" x14ac:dyDescent="0.25">
      <c r="A688" s="66" t="s">
        <v>1562</v>
      </c>
      <c r="B688" s="67" t="s">
        <v>2105</v>
      </c>
      <c r="C688" s="67" t="s">
        <v>1963</v>
      </c>
      <c r="D688" s="67" t="s">
        <v>1965</v>
      </c>
      <c r="E688" s="45" t="s">
        <v>1232</v>
      </c>
      <c r="F688" s="108">
        <v>1112</v>
      </c>
      <c r="G688" s="46">
        <v>1</v>
      </c>
      <c r="H688" s="47" t="s">
        <v>14</v>
      </c>
      <c r="I688" s="46" t="s">
        <v>56</v>
      </c>
      <c r="J688" s="48" t="s">
        <v>1561</v>
      </c>
      <c r="K688" s="48"/>
      <c r="L688" s="48"/>
    </row>
    <row r="689" spans="1:12" s="36" customFormat="1" ht="15.75" x14ac:dyDescent="0.25">
      <c r="A689" s="66" t="s">
        <v>1563</v>
      </c>
      <c r="B689" s="67" t="s">
        <v>2106</v>
      </c>
      <c r="C689" s="67" t="s">
        <v>1963</v>
      </c>
      <c r="D689" s="67" t="s">
        <v>1965</v>
      </c>
      <c r="E689" s="45" t="s">
        <v>1233</v>
      </c>
      <c r="F689" s="108">
        <v>1113</v>
      </c>
      <c r="G689" s="46">
        <v>1</v>
      </c>
      <c r="H689" s="47" t="s">
        <v>14</v>
      </c>
      <c r="I689" s="46" t="s">
        <v>56</v>
      </c>
      <c r="J689" s="48" t="s">
        <v>1561</v>
      </c>
      <c r="K689" s="48"/>
      <c r="L689" s="48"/>
    </row>
    <row r="690" spans="1:12" s="36" customFormat="1" ht="15.75" x14ac:dyDescent="0.25">
      <c r="A690" s="66" t="s">
        <v>1564</v>
      </c>
      <c r="B690" s="67" t="s">
        <v>2107</v>
      </c>
      <c r="C690" s="67" t="s">
        <v>1963</v>
      </c>
      <c r="D690" s="67" t="s">
        <v>1965</v>
      </c>
      <c r="E690" s="45" t="s">
        <v>1234</v>
      </c>
      <c r="F690" s="108">
        <v>1114</v>
      </c>
      <c r="G690" s="46">
        <v>1</v>
      </c>
      <c r="H690" s="47" t="s">
        <v>14</v>
      </c>
      <c r="I690" s="46" t="s">
        <v>56</v>
      </c>
      <c r="J690" s="48" t="s">
        <v>1561</v>
      </c>
      <c r="K690" s="48"/>
      <c r="L690" s="48"/>
    </row>
    <row r="691" spans="1:12" s="36" customFormat="1" ht="15.75" x14ac:dyDescent="0.25">
      <c r="A691" s="66" t="s">
        <v>1565</v>
      </c>
      <c r="B691" s="67" t="s">
        <v>2108</v>
      </c>
      <c r="C691" s="67" t="s">
        <v>1963</v>
      </c>
      <c r="D691" s="67" t="s">
        <v>1965</v>
      </c>
      <c r="E691" s="45" t="s">
        <v>1235</v>
      </c>
      <c r="F691" s="108">
        <v>1115</v>
      </c>
      <c r="G691" s="46">
        <v>1</v>
      </c>
      <c r="H691" s="47" t="s">
        <v>14</v>
      </c>
      <c r="I691" s="46" t="s">
        <v>56</v>
      </c>
      <c r="J691" s="48" t="s">
        <v>1561</v>
      </c>
      <c r="K691" s="48"/>
      <c r="L691" s="48"/>
    </row>
    <row r="692" spans="1:12" s="36" customFormat="1" ht="15.75" x14ac:dyDescent="0.25">
      <c r="A692" s="66" t="s">
        <v>1566</v>
      </c>
      <c r="B692" s="67" t="s">
        <v>2109</v>
      </c>
      <c r="C692" s="67" t="s">
        <v>1963</v>
      </c>
      <c r="D692" s="67" t="s">
        <v>1965</v>
      </c>
      <c r="E692" s="45" t="s">
        <v>1236</v>
      </c>
      <c r="F692" s="108">
        <v>1116</v>
      </c>
      <c r="G692" s="46">
        <v>1</v>
      </c>
      <c r="H692" s="47" t="s">
        <v>14</v>
      </c>
      <c r="I692" s="46" t="s">
        <v>56</v>
      </c>
      <c r="J692" s="48" t="s">
        <v>1561</v>
      </c>
      <c r="K692" s="48"/>
      <c r="L692" s="48"/>
    </row>
    <row r="693" spans="1:12" s="36" customFormat="1" ht="15.75" x14ac:dyDescent="0.25">
      <c r="A693" s="66" t="s">
        <v>1567</v>
      </c>
      <c r="B693" s="67" t="s">
        <v>2110</v>
      </c>
      <c r="C693" s="67" t="s">
        <v>1963</v>
      </c>
      <c r="D693" s="67" t="s">
        <v>1965</v>
      </c>
      <c r="E693" s="45" t="s">
        <v>1237</v>
      </c>
      <c r="F693" s="108">
        <v>1117</v>
      </c>
      <c r="G693" s="46">
        <v>1</v>
      </c>
      <c r="H693" s="47" t="s">
        <v>14</v>
      </c>
      <c r="I693" s="46" t="s">
        <v>56</v>
      </c>
      <c r="J693" s="48" t="s">
        <v>1561</v>
      </c>
      <c r="K693" s="48"/>
      <c r="L693" s="48"/>
    </row>
    <row r="694" spans="1:12" s="36" customFormat="1" ht="31.5" x14ac:dyDescent="0.25">
      <c r="A694" s="40" t="s">
        <v>1663</v>
      </c>
      <c r="B694" s="44" t="s">
        <v>2325</v>
      </c>
      <c r="C694" s="44" t="s">
        <v>1963</v>
      </c>
      <c r="D694" s="44" t="s">
        <v>1965</v>
      </c>
      <c r="E694" s="45" t="s">
        <v>1422</v>
      </c>
      <c r="F694" s="46">
        <v>3890</v>
      </c>
      <c r="G694" s="46">
        <v>1</v>
      </c>
      <c r="H694" s="47" t="s">
        <v>14</v>
      </c>
      <c r="I694" s="46" t="s">
        <v>56</v>
      </c>
      <c r="J694" s="48" t="s">
        <v>1807</v>
      </c>
      <c r="K694" s="48"/>
      <c r="L694" s="48"/>
    </row>
    <row r="695" spans="1:12" s="36" customFormat="1" ht="31.5" x14ac:dyDescent="0.25">
      <c r="A695" s="40" t="s">
        <v>1708</v>
      </c>
      <c r="B695" s="44" t="s">
        <v>2370</v>
      </c>
      <c r="C695" s="44" t="s">
        <v>1963</v>
      </c>
      <c r="D695" s="44" t="s">
        <v>1965</v>
      </c>
      <c r="E695" s="45" t="s">
        <v>1423</v>
      </c>
      <c r="F695" s="46">
        <v>3891</v>
      </c>
      <c r="G695" s="46">
        <v>2</v>
      </c>
      <c r="H695" s="47" t="s">
        <v>14</v>
      </c>
      <c r="I695" s="46" t="s">
        <v>56</v>
      </c>
      <c r="J695" s="48" t="s">
        <v>1809</v>
      </c>
      <c r="K695" s="48"/>
      <c r="L695" s="48"/>
    </row>
    <row r="696" spans="1:12" s="36" customFormat="1" ht="31.5" x14ac:dyDescent="0.25">
      <c r="A696" s="40" t="s">
        <v>1709</v>
      </c>
      <c r="B696" s="44" t="s">
        <v>2371</v>
      </c>
      <c r="C696" s="44" t="s">
        <v>1963</v>
      </c>
      <c r="D696" s="44" t="s">
        <v>1965</v>
      </c>
      <c r="E696" s="45" t="s">
        <v>1424</v>
      </c>
      <c r="F696" s="46">
        <v>3892</v>
      </c>
      <c r="G696" s="46">
        <v>4</v>
      </c>
      <c r="H696" s="47" t="s">
        <v>14</v>
      </c>
      <c r="I696" s="46" t="s">
        <v>56</v>
      </c>
      <c r="J696" s="48" t="s">
        <v>1809</v>
      </c>
      <c r="K696" s="48"/>
      <c r="L696" s="48"/>
    </row>
    <row r="697" spans="1:12" s="36" customFormat="1" ht="31.5" x14ac:dyDescent="0.25">
      <c r="A697" s="40" t="s">
        <v>1702</v>
      </c>
      <c r="B697" s="44" t="s">
        <v>2364</v>
      </c>
      <c r="C697" s="44" t="s">
        <v>1963</v>
      </c>
      <c r="D697" s="44" t="s">
        <v>1965</v>
      </c>
      <c r="E697" s="45" t="s">
        <v>1861</v>
      </c>
      <c r="F697" s="46">
        <v>3893</v>
      </c>
      <c r="G697" s="46">
        <v>2</v>
      </c>
      <c r="H697" s="47" t="s">
        <v>14</v>
      </c>
      <c r="I697" s="46" t="s">
        <v>56</v>
      </c>
      <c r="J697" s="48" t="s">
        <v>1807</v>
      </c>
      <c r="K697" s="48"/>
      <c r="L697" s="48"/>
    </row>
    <row r="698" spans="1:12" s="36" customFormat="1" ht="31.5" x14ac:dyDescent="0.25">
      <c r="A698" s="40" t="s">
        <v>1642</v>
      </c>
      <c r="B698" s="44" t="s">
        <v>2303</v>
      </c>
      <c r="C698" s="44" t="s">
        <v>1963</v>
      </c>
      <c r="D698" s="44" t="s">
        <v>1965</v>
      </c>
      <c r="E698" s="45" t="s">
        <v>1810</v>
      </c>
      <c r="F698" s="46">
        <v>3894</v>
      </c>
      <c r="G698" s="46">
        <v>1</v>
      </c>
      <c r="H698" s="47" t="s">
        <v>14</v>
      </c>
      <c r="I698" s="46" t="s">
        <v>56</v>
      </c>
      <c r="J698" s="48" t="s">
        <v>1807</v>
      </c>
      <c r="K698" s="48"/>
      <c r="L698" s="48"/>
    </row>
    <row r="699" spans="1:12" s="36" customFormat="1" ht="31.5" x14ac:dyDescent="0.25">
      <c r="A699" s="40" t="s">
        <v>1643</v>
      </c>
      <c r="B699" s="44" t="s">
        <v>2304</v>
      </c>
      <c r="C699" s="44" t="s">
        <v>1963</v>
      </c>
      <c r="D699" s="44" t="s">
        <v>1965</v>
      </c>
      <c r="E699" s="45" t="s">
        <v>1811</v>
      </c>
      <c r="F699" s="46">
        <v>3895</v>
      </c>
      <c r="G699" s="46">
        <v>2</v>
      </c>
      <c r="H699" s="47" t="s">
        <v>14</v>
      </c>
      <c r="I699" s="46" t="s">
        <v>56</v>
      </c>
      <c r="J699" s="48" t="s">
        <v>1807</v>
      </c>
      <c r="K699" s="48"/>
      <c r="L699" s="48"/>
    </row>
    <row r="700" spans="1:12" s="36" customFormat="1" ht="31.5" x14ac:dyDescent="0.25">
      <c r="A700" s="40" t="s">
        <v>1701</v>
      </c>
      <c r="B700" s="44" t="s">
        <v>2363</v>
      </c>
      <c r="C700" s="44" t="s">
        <v>1963</v>
      </c>
      <c r="D700" s="44" t="s">
        <v>1965</v>
      </c>
      <c r="E700" s="45" t="s">
        <v>1812</v>
      </c>
      <c r="F700" s="46">
        <v>3896</v>
      </c>
      <c r="G700" s="46">
        <v>2</v>
      </c>
      <c r="H700" s="47" t="s">
        <v>14</v>
      </c>
      <c r="I700" s="46" t="s">
        <v>56</v>
      </c>
      <c r="J700" s="48" t="s">
        <v>1807</v>
      </c>
      <c r="K700" s="48"/>
      <c r="L700" s="48"/>
    </row>
    <row r="701" spans="1:12" s="36" customFormat="1" ht="15.75" x14ac:dyDescent="0.25">
      <c r="A701" s="40" t="s">
        <v>1627</v>
      </c>
      <c r="B701" s="44" t="s">
        <v>2258</v>
      </c>
      <c r="C701" s="44" t="s">
        <v>1963</v>
      </c>
      <c r="D701" s="44" t="s">
        <v>1965</v>
      </c>
      <c r="E701" s="46" t="s">
        <v>1329</v>
      </c>
      <c r="F701" s="68">
        <v>3645</v>
      </c>
      <c r="G701" s="45">
        <v>15</v>
      </c>
      <c r="H701" s="50" t="s">
        <v>4</v>
      </c>
      <c r="I701" s="45" t="s">
        <v>4</v>
      </c>
      <c r="J701" s="48"/>
      <c r="K701" s="48" t="s">
        <v>10</v>
      </c>
      <c r="L701" s="48"/>
    </row>
    <row r="702" spans="1:12" s="36" customFormat="1" ht="15.75" x14ac:dyDescent="0.25">
      <c r="A702" s="40" t="s">
        <v>1628</v>
      </c>
      <c r="B702" s="44" t="s">
        <v>2259</v>
      </c>
      <c r="C702" s="44" t="s">
        <v>1963</v>
      </c>
      <c r="D702" s="44" t="s">
        <v>1965</v>
      </c>
      <c r="E702" s="46" t="s">
        <v>1330</v>
      </c>
      <c r="F702" s="68">
        <v>3646</v>
      </c>
      <c r="G702" s="45">
        <v>15</v>
      </c>
      <c r="H702" s="50" t="s">
        <v>4</v>
      </c>
      <c r="I702" s="45" t="s">
        <v>4</v>
      </c>
      <c r="J702" s="48"/>
      <c r="K702" s="48" t="s">
        <v>10</v>
      </c>
      <c r="L702" s="48"/>
    </row>
    <row r="703" spans="1:12" s="36" customFormat="1" ht="31.5" x14ac:dyDescent="0.25">
      <c r="A703" s="104" t="s">
        <v>1629</v>
      </c>
      <c r="B703" s="86" t="s">
        <v>2260</v>
      </c>
      <c r="C703" s="86" t="s">
        <v>1963</v>
      </c>
      <c r="D703" s="86" t="s">
        <v>1965</v>
      </c>
      <c r="E703" s="106" t="s">
        <v>1331</v>
      </c>
      <c r="F703" s="109">
        <v>3647</v>
      </c>
      <c r="G703" s="105">
        <v>15</v>
      </c>
      <c r="H703" s="101" t="s">
        <v>4</v>
      </c>
      <c r="I703" s="105" t="s">
        <v>4</v>
      </c>
      <c r="J703" s="63"/>
      <c r="K703" s="63" t="s">
        <v>10</v>
      </c>
      <c r="L703" s="63"/>
    </row>
    <row r="704" spans="1:12" s="36" customFormat="1" ht="15.75" x14ac:dyDescent="0.25">
      <c r="A704" s="110" t="s">
        <v>1580</v>
      </c>
      <c r="B704" s="111" t="s">
        <v>2256</v>
      </c>
      <c r="C704" s="111" t="s">
        <v>1963</v>
      </c>
      <c r="D704" s="111" t="s">
        <v>1965</v>
      </c>
      <c r="E704" s="112" t="s">
        <v>1247</v>
      </c>
      <c r="F704" s="113">
        <v>3650</v>
      </c>
      <c r="G704" s="114">
        <v>4</v>
      </c>
      <c r="H704" s="103" t="s">
        <v>4</v>
      </c>
      <c r="I704" s="114" t="s">
        <v>4</v>
      </c>
      <c r="J704" s="115"/>
      <c r="K704" s="115" t="s">
        <v>10</v>
      </c>
      <c r="L704" s="115"/>
    </row>
    <row r="705" spans="1:12" s="36" customFormat="1" ht="15.75" x14ac:dyDescent="0.25">
      <c r="A705" s="66" t="s">
        <v>1581</v>
      </c>
      <c r="B705" s="67" t="s">
        <v>2257</v>
      </c>
      <c r="C705" s="67" t="s">
        <v>1963</v>
      </c>
      <c r="D705" s="67" t="s">
        <v>1965</v>
      </c>
      <c r="E705" s="46" t="s">
        <v>1248</v>
      </c>
      <c r="F705" s="68">
        <v>3655</v>
      </c>
      <c r="G705" s="45">
        <v>4</v>
      </c>
      <c r="H705" s="50" t="s">
        <v>4</v>
      </c>
      <c r="I705" s="45" t="s">
        <v>4</v>
      </c>
      <c r="J705" s="48"/>
      <c r="K705" s="48" t="s">
        <v>10</v>
      </c>
      <c r="L705" s="48"/>
    </row>
    <row r="706" spans="1:12" s="36" customFormat="1" ht="15.75" x14ac:dyDescent="0.25">
      <c r="A706" s="53" t="s">
        <v>2793</v>
      </c>
      <c r="B706" s="44" t="s">
        <v>2794</v>
      </c>
      <c r="C706" s="44" t="s">
        <v>1963</v>
      </c>
      <c r="D706" s="44" t="s">
        <v>1965</v>
      </c>
      <c r="E706" s="64" t="s">
        <v>2908</v>
      </c>
      <c r="F706" s="55">
        <v>3941</v>
      </c>
      <c r="G706" s="55">
        <v>1</v>
      </c>
      <c r="H706" s="55" t="s">
        <v>14</v>
      </c>
      <c r="I706" s="64" t="s">
        <v>56</v>
      </c>
      <c r="J706" s="44" t="s">
        <v>2795</v>
      </c>
      <c r="K706" s="56"/>
      <c r="L706" s="44" t="s">
        <v>2939</v>
      </c>
    </row>
    <row r="707" spans="1:12" s="36" customFormat="1" ht="31.5" x14ac:dyDescent="0.25">
      <c r="A707" s="40" t="s">
        <v>1736</v>
      </c>
      <c r="B707" s="44" t="s">
        <v>2400</v>
      </c>
      <c r="C707" s="44" t="s">
        <v>1963</v>
      </c>
      <c r="D707" s="44" t="s">
        <v>1965</v>
      </c>
      <c r="E707" s="45" t="s">
        <v>1813</v>
      </c>
      <c r="F707" s="46">
        <v>3897</v>
      </c>
      <c r="G707" s="46">
        <v>2</v>
      </c>
      <c r="H707" s="47" t="s">
        <v>14</v>
      </c>
      <c r="I707" s="46" t="s">
        <v>56</v>
      </c>
      <c r="J707" s="48" t="s">
        <v>1807</v>
      </c>
      <c r="K707" s="48"/>
      <c r="L707" s="48"/>
    </row>
    <row r="708" spans="1:12" s="36" customFormat="1" ht="31.5" x14ac:dyDescent="0.25">
      <c r="A708" s="40" t="s">
        <v>1737</v>
      </c>
      <c r="B708" s="44" t="s">
        <v>2401</v>
      </c>
      <c r="C708" s="44" t="s">
        <v>1963</v>
      </c>
      <c r="D708" s="44" t="s">
        <v>1965</v>
      </c>
      <c r="E708" s="45" t="s">
        <v>1814</v>
      </c>
      <c r="F708" s="46">
        <v>3898</v>
      </c>
      <c r="G708" s="46">
        <v>2</v>
      </c>
      <c r="H708" s="47" t="s">
        <v>14</v>
      </c>
      <c r="I708" s="46" t="s">
        <v>56</v>
      </c>
      <c r="J708" s="48" t="s">
        <v>1807</v>
      </c>
      <c r="K708" s="48"/>
      <c r="L708" s="48"/>
    </row>
    <row r="709" spans="1:12" s="36" customFormat="1" ht="31.5" x14ac:dyDescent="0.25">
      <c r="A709" s="40" t="s">
        <v>1668</v>
      </c>
      <c r="B709" s="44" t="s">
        <v>2329</v>
      </c>
      <c r="C709" s="44" t="s">
        <v>1963</v>
      </c>
      <c r="D709" s="44" t="s">
        <v>1965</v>
      </c>
      <c r="E709" s="45" t="s">
        <v>1815</v>
      </c>
      <c r="F709" s="46">
        <v>3899</v>
      </c>
      <c r="G709" s="46">
        <v>2</v>
      </c>
      <c r="H709" s="47" t="s">
        <v>14</v>
      </c>
      <c r="I709" s="46" t="s">
        <v>56</v>
      </c>
      <c r="J709" s="48" t="s">
        <v>1809</v>
      </c>
      <c r="K709" s="48"/>
      <c r="L709" s="48"/>
    </row>
    <row r="710" spans="1:12" s="36" customFormat="1" ht="31.5" x14ac:dyDescent="0.25">
      <c r="A710" s="40" t="s">
        <v>1670</v>
      </c>
      <c r="B710" s="44" t="s">
        <v>2331</v>
      </c>
      <c r="C710" s="44" t="s">
        <v>1963</v>
      </c>
      <c r="D710" s="44" t="s">
        <v>1965</v>
      </c>
      <c r="E710" s="45" t="s">
        <v>1816</v>
      </c>
      <c r="F710" s="46">
        <v>3900</v>
      </c>
      <c r="G710" s="46">
        <v>2</v>
      </c>
      <c r="H710" s="47" t="s">
        <v>14</v>
      </c>
      <c r="I710" s="46" t="s">
        <v>56</v>
      </c>
      <c r="J710" s="48" t="s">
        <v>1809</v>
      </c>
      <c r="K710" s="48"/>
      <c r="L710" s="48"/>
    </row>
    <row r="711" spans="1:12" s="36" customFormat="1" ht="31.5" x14ac:dyDescent="0.25">
      <c r="A711" s="40" t="s">
        <v>1667</v>
      </c>
      <c r="B711" s="44" t="s">
        <v>2328</v>
      </c>
      <c r="C711" s="44" t="s">
        <v>1963</v>
      </c>
      <c r="D711" s="44" t="s">
        <v>1965</v>
      </c>
      <c r="E711" s="45" t="s">
        <v>1817</v>
      </c>
      <c r="F711" s="46">
        <v>3901</v>
      </c>
      <c r="G711" s="46">
        <v>2</v>
      </c>
      <c r="H711" s="47" t="s">
        <v>14</v>
      </c>
      <c r="I711" s="46" t="s">
        <v>56</v>
      </c>
      <c r="J711" s="48" t="s">
        <v>1809</v>
      </c>
      <c r="K711" s="48"/>
      <c r="L711" s="48"/>
    </row>
    <row r="712" spans="1:12" s="36" customFormat="1" ht="31.5" x14ac:dyDescent="0.25">
      <c r="A712" s="40" t="s">
        <v>1669</v>
      </c>
      <c r="B712" s="44" t="s">
        <v>2330</v>
      </c>
      <c r="C712" s="44" t="s">
        <v>1963</v>
      </c>
      <c r="D712" s="44" t="s">
        <v>1965</v>
      </c>
      <c r="E712" s="45" t="s">
        <v>1818</v>
      </c>
      <c r="F712" s="46">
        <v>3902</v>
      </c>
      <c r="G712" s="46">
        <v>2</v>
      </c>
      <c r="H712" s="47" t="s">
        <v>14</v>
      </c>
      <c r="I712" s="46" t="s">
        <v>56</v>
      </c>
      <c r="J712" s="48" t="s">
        <v>1809</v>
      </c>
      <c r="K712" s="48"/>
      <c r="L712" s="48"/>
    </row>
    <row r="713" spans="1:12" s="36" customFormat="1" ht="31.5" x14ac:dyDescent="0.25">
      <c r="A713" s="40" t="s">
        <v>1653</v>
      </c>
      <c r="B713" s="44" t="s">
        <v>2315</v>
      </c>
      <c r="C713" s="44" t="s">
        <v>1963</v>
      </c>
      <c r="D713" s="44" t="s">
        <v>1965</v>
      </c>
      <c r="E713" s="45" t="s">
        <v>1819</v>
      </c>
      <c r="F713" s="46">
        <v>3903</v>
      </c>
      <c r="G713" s="46">
        <v>3</v>
      </c>
      <c r="H713" s="47" t="s">
        <v>14</v>
      </c>
      <c r="I713" s="46" t="s">
        <v>56</v>
      </c>
      <c r="J713" s="48" t="s">
        <v>1809</v>
      </c>
      <c r="K713" s="48"/>
      <c r="L713" s="48"/>
    </row>
    <row r="714" spans="1:12" s="36" customFormat="1" ht="31.5" x14ac:dyDescent="0.25">
      <c r="A714" s="40" t="s">
        <v>1654</v>
      </c>
      <c r="B714" s="44" t="s">
        <v>2316</v>
      </c>
      <c r="C714" s="44" t="s">
        <v>1963</v>
      </c>
      <c r="D714" s="44" t="s">
        <v>1965</v>
      </c>
      <c r="E714" s="45" t="s">
        <v>1820</v>
      </c>
      <c r="F714" s="46">
        <v>3904</v>
      </c>
      <c r="G714" s="46">
        <v>3</v>
      </c>
      <c r="H714" s="47" t="s">
        <v>14</v>
      </c>
      <c r="I714" s="46" t="s">
        <v>56</v>
      </c>
      <c r="J714" s="48" t="s">
        <v>1807</v>
      </c>
      <c r="K714" s="48"/>
      <c r="L714" s="48"/>
    </row>
    <row r="715" spans="1:12" s="36" customFormat="1" ht="31.5" x14ac:dyDescent="0.25">
      <c r="A715" s="40" t="s">
        <v>1655</v>
      </c>
      <c r="B715" s="44" t="s">
        <v>2317</v>
      </c>
      <c r="C715" s="44" t="s">
        <v>1963</v>
      </c>
      <c r="D715" s="44" t="s">
        <v>1965</v>
      </c>
      <c r="E715" s="45" t="s">
        <v>1821</v>
      </c>
      <c r="F715" s="46">
        <v>3905</v>
      </c>
      <c r="G715" s="46">
        <v>1</v>
      </c>
      <c r="H715" s="47" t="s">
        <v>14</v>
      </c>
      <c r="I715" s="46" t="s">
        <v>56</v>
      </c>
      <c r="J715" s="48" t="s">
        <v>1809</v>
      </c>
      <c r="K715" s="48"/>
      <c r="L715" s="48"/>
    </row>
    <row r="716" spans="1:12" s="36" customFormat="1" ht="31.5" x14ac:dyDescent="0.25">
      <c r="A716" s="40" t="s">
        <v>1656</v>
      </c>
      <c r="B716" s="44" t="s">
        <v>2318</v>
      </c>
      <c r="C716" s="44" t="s">
        <v>1963</v>
      </c>
      <c r="D716" s="44" t="s">
        <v>1965</v>
      </c>
      <c r="E716" s="45" t="s">
        <v>1822</v>
      </c>
      <c r="F716" s="46">
        <v>3906</v>
      </c>
      <c r="G716" s="46">
        <v>1</v>
      </c>
      <c r="H716" s="47" t="s">
        <v>14</v>
      </c>
      <c r="I716" s="46" t="s">
        <v>56</v>
      </c>
      <c r="J716" s="48" t="s">
        <v>1809</v>
      </c>
      <c r="K716" s="48"/>
      <c r="L716" s="48"/>
    </row>
    <row r="717" spans="1:12" s="36" customFormat="1" ht="31.5" x14ac:dyDescent="0.25">
      <c r="A717" s="40" t="s">
        <v>1720</v>
      </c>
      <c r="B717" s="44" t="s">
        <v>2383</v>
      </c>
      <c r="C717" s="44" t="s">
        <v>1963</v>
      </c>
      <c r="D717" s="44" t="s">
        <v>1965</v>
      </c>
      <c r="E717" s="45" t="s">
        <v>1823</v>
      </c>
      <c r="F717" s="46">
        <v>3907</v>
      </c>
      <c r="G717" s="46">
        <v>1</v>
      </c>
      <c r="H717" s="47" t="s">
        <v>14</v>
      </c>
      <c r="I717" s="46" t="s">
        <v>56</v>
      </c>
      <c r="J717" s="48" t="s">
        <v>1807</v>
      </c>
      <c r="K717" s="48"/>
      <c r="L717" s="48"/>
    </row>
    <row r="718" spans="1:12" s="36" customFormat="1" ht="15.75" x14ac:dyDescent="0.25">
      <c r="A718" s="40" t="s">
        <v>117</v>
      </c>
      <c r="B718" s="44" t="s">
        <v>2182</v>
      </c>
      <c r="C718" s="44" t="s">
        <v>1963</v>
      </c>
      <c r="D718" s="44" t="s">
        <v>1965</v>
      </c>
      <c r="E718" s="45" t="s">
        <v>694</v>
      </c>
      <c r="F718" s="46">
        <v>1120</v>
      </c>
      <c r="G718" s="46">
        <v>2</v>
      </c>
      <c r="H718" s="47" t="s">
        <v>14</v>
      </c>
      <c r="I718" s="46" t="s">
        <v>56</v>
      </c>
      <c r="J718" s="48" t="s">
        <v>1507</v>
      </c>
      <c r="K718" s="48"/>
      <c r="L718" s="48"/>
    </row>
    <row r="719" spans="1:12" s="36" customFormat="1" ht="15.75" x14ac:dyDescent="0.25">
      <c r="A719" s="40" t="s">
        <v>119</v>
      </c>
      <c r="B719" s="44" t="s">
        <v>2184</v>
      </c>
      <c r="C719" s="44" t="s">
        <v>1963</v>
      </c>
      <c r="D719" s="44" t="s">
        <v>1965</v>
      </c>
      <c r="E719" s="45" t="s">
        <v>696</v>
      </c>
      <c r="F719" s="46">
        <v>1140</v>
      </c>
      <c r="G719" s="46">
        <v>1</v>
      </c>
      <c r="H719" s="47" t="s">
        <v>14</v>
      </c>
      <c r="I719" s="46" t="s">
        <v>56</v>
      </c>
      <c r="J719" s="48" t="s">
        <v>1507</v>
      </c>
      <c r="K719" s="48"/>
      <c r="L719" s="48"/>
    </row>
    <row r="720" spans="1:12" s="36" customFormat="1" ht="15.75" x14ac:dyDescent="0.25">
      <c r="A720" s="40" t="s">
        <v>118</v>
      </c>
      <c r="B720" s="44" t="s">
        <v>2183</v>
      </c>
      <c r="C720" s="44" t="s">
        <v>1963</v>
      </c>
      <c r="D720" s="44" t="s">
        <v>1965</v>
      </c>
      <c r="E720" s="45" t="s">
        <v>695</v>
      </c>
      <c r="F720" s="46">
        <v>1130</v>
      </c>
      <c r="G720" s="46">
        <v>2</v>
      </c>
      <c r="H720" s="47" t="s">
        <v>14</v>
      </c>
      <c r="I720" s="46" t="s">
        <v>56</v>
      </c>
      <c r="J720" s="48" t="s">
        <v>1507</v>
      </c>
      <c r="K720" s="48"/>
      <c r="L720" s="48"/>
    </row>
    <row r="721" spans="1:12" s="36" customFormat="1" ht="31.5" x14ac:dyDescent="0.25">
      <c r="A721" s="40" t="s">
        <v>1635</v>
      </c>
      <c r="B721" s="44" t="s">
        <v>2296</v>
      </c>
      <c r="C721" s="44" t="s">
        <v>1963</v>
      </c>
      <c r="D721" s="44" t="s">
        <v>1965</v>
      </c>
      <c r="E721" s="45" t="s">
        <v>1824</v>
      </c>
      <c r="F721" s="46">
        <v>3908</v>
      </c>
      <c r="G721" s="46">
        <v>5</v>
      </c>
      <c r="H721" s="47" t="s">
        <v>14</v>
      </c>
      <c r="I721" s="46" t="s">
        <v>56</v>
      </c>
      <c r="J721" s="48" t="s">
        <v>1809</v>
      </c>
      <c r="K721" s="48"/>
      <c r="L721" s="48"/>
    </row>
    <row r="722" spans="1:12" s="36" customFormat="1" ht="31.5" x14ac:dyDescent="0.25">
      <c r="A722" s="40" t="s">
        <v>1664</v>
      </c>
      <c r="B722" s="44" t="s">
        <v>2326</v>
      </c>
      <c r="C722" s="44" t="s">
        <v>1963</v>
      </c>
      <c r="D722" s="44" t="s">
        <v>1965</v>
      </c>
      <c r="E722" s="45" t="s">
        <v>1825</v>
      </c>
      <c r="F722" s="46">
        <v>3909</v>
      </c>
      <c r="G722" s="46">
        <v>1</v>
      </c>
      <c r="H722" s="47" t="s">
        <v>14</v>
      </c>
      <c r="I722" s="46" t="s">
        <v>56</v>
      </c>
      <c r="J722" s="48" t="s">
        <v>1807</v>
      </c>
      <c r="K722" s="48"/>
      <c r="L722" s="48"/>
    </row>
    <row r="723" spans="1:12" s="36" customFormat="1" ht="31.5" x14ac:dyDescent="0.25">
      <c r="A723" s="40" t="s">
        <v>1715</v>
      </c>
      <c r="B723" s="44" t="s">
        <v>2378</v>
      </c>
      <c r="C723" s="44" t="s">
        <v>1963</v>
      </c>
      <c r="D723" s="44" t="s">
        <v>1965</v>
      </c>
      <c r="E723" s="45" t="s">
        <v>1826</v>
      </c>
      <c r="F723" s="46">
        <v>3910</v>
      </c>
      <c r="G723" s="46">
        <v>1</v>
      </c>
      <c r="H723" s="47" t="s">
        <v>14</v>
      </c>
      <c r="I723" s="46" t="s">
        <v>56</v>
      </c>
      <c r="J723" s="48" t="s">
        <v>1807</v>
      </c>
      <c r="K723" s="48"/>
      <c r="L723" s="48"/>
    </row>
    <row r="724" spans="1:12" s="36" customFormat="1" ht="31.5" x14ac:dyDescent="0.25">
      <c r="A724" s="40" t="s">
        <v>1671</v>
      </c>
      <c r="B724" s="44" t="s">
        <v>2332</v>
      </c>
      <c r="C724" s="44" t="s">
        <v>1963</v>
      </c>
      <c r="D724" s="44" t="s">
        <v>1965</v>
      </c>
      <c r="E724" s="45" t="s">
        <v>1827</v>
      </c>
      <c r="F724" s="46">
        <v>3911</v>
      </c>
      <c r="G724" s="46">
        <v>1</v>
      </c>
      <c r="H724" s="47" t="s">
        <v>14</v>
      </c>
      <c r="I724" s="46" t="s">
        <v>56</v>
      </c>
      <c r="J724" s="48" t="s">
        <v>1807</v>
      </c>
      <c r="K724" s="48"/>
      <c r="L724" s="48"/>
    </row>
    <row r="725" spans="1:12" s="36" customFormat="1" ht="31.5" x14ac:dyDescent="0.25">
      <c r="A725" s="40" t="s">
        <v>1730</v>
      </c>
      <c r="B725" s="44" t="s">
        <v>2394</v>
      </c>
      <c r="C725" s="44" t="s">
        <v>1963</v>
      </c>
      <c r="D725" s="44" t="s">
        <v>1965</v>
      </c>
      <c r="E725" s="45" t="s">
        <v>1828</v>
      </c>
      <c r="F725" s="46">
        <v>3913</v>
      </c>
      <c r="G725" s="46">
        <v>1</v>
      </c>
      <c r="H725" s="47" t="s">
        <v>14</v>
      </c>
      <c r="I725" s="46" t="s">
        <v>56</v>
      </c>
      <c r="J725" s="48" t="s">
        <v>1807</v>
      </c>
      <c r="K725" s="48"/>
      <c r="L725" s="48"/>
    </row>
    <row r="726" spans="1:12" s="36" customFormat="1" ht="31.5" x14ac:dyDescent="0.25">
      <c r="A726" s="40" t="s">
        <v>1682</v>
      </c>
      <c r="B726" s="44" t="s">
        <v>2344</v>
      </c>
      <c r="C726" s="44" t="s">
        <v>1963</v>
      </c>
      <c r="D726" s="44" t="s">
        <v>1965</v>
      </c>
      <c r="E726" s="45" t="s">
        <v>1832</v>
      </c>
      <c r="F726" s="46">
        <v>3917</v>
      </c>
      <c r="G726" s="46">
        <v>1</v>
      </c>
      <c r="H726" s="47" t="s">
        <v>14</v>
      </c>
      <c r="I726" s="46" t="s">
        <v>56</v>
      </c>
      <c r="J726" s="48" t="s">
        <v>1809</v>
      </c>
      <c r="K726" s="48"/>
      <c r="L726" s="48"/>
    </row>
    <row r="727" spans="1:12" s="36" customFormat="1" ht="31.5" x14ac:dyDescent="0.25">
      <c r="A727" s="40" t="s">
        <v>1714</v>
      </c>
      <c r="B727" s="44" t="s">
        <v>2377</v>
      </c>
      <c r="C727" s="44" t="s">
        <v>1963</v>
      </c>
      <c r="D727" s="44" t="s">
        <v>1965</v>
      </c>
      <c r="E727" s="45" t="s">
        <v>1833</v>
      </c>
      <c r="F727" s="46">
        <v>3918</v>
      </c>
      <c r="G727" s="46">
        <v>1</v>
      </c>
      <c r="H727" s="47" t="s">
        <v>14</v>
      </c>
      <c r="I727" s="46" t="s">
        <v>56</v>
      </c>
      <c r="J727" s="48" t="s">
        <v>1807</v>
      </c>
      <c r="K727" s="48"/>
      <c r="L727" s="48"/>
    </row>
    <row r="728" spans="1:12" s="36" customFormat="1" ht="31.5" x14ac:dyDescent="0.25">
      <c r="A728" s="40" t="s">
        <v>1657</v>
      </c>
      <c r="B728" s="44" t="s">
        <v>2319</v>
      </c>
      <c r="C728" s="44" t="s">
        <v>1963</v>
      </c>
      <c r="D728" s="44" t="s">
        <v>1965</v>
      </c>
      <c r="E728" s="45" t="s">
        <v>1829</v>
      </c>
      <c r="F728" s="46">
        <v>3914</v>
      </c>
      <c r="G728" s="46">
        <v>3</v>
      </c>
      <c r="H728" s="47" t="s">
        <v>14</v>
      </c>
      <c r="I728" s="46" t="s">
        <v>56</v>
      </c>
      <c r="J728" s="48" t="s">
        <v>1809</v>
      </c>
      <c r="K728" s="48"/>
      <c r="L728" s="48"/>
    </row>
    <row r="729" spans="1:12" s="36" customFormat="1" ht="31.5" x14ac:dyDescent="0.25">
      <c r="A729" s="40" t="s">
        <v>1644</v>
      </c>
      <c r="B729" s="44" t="s">
        <v>2305</v>
      </c>
      <c r="C729" s="44" t="s">
        <v>1963</v>
      </c>
      <c r="D729" s="44" t="s">
        <v>1965</v>
      </c>
      <c r="E729" s="45" t="s">
        <v>1830</v>
      </c>
      <c r="F729" s="46">
        <v>3915</v>
      </c>
      <c r="G729" s="46">
        <v>1</v>
      </c>
      <c r="H729" s="47" t="s">
        <v>14</v>
      </c>
      <c r="I729" s="46" t="s">
        <v>56</v>
      </c>
      <c r="J729" s="48" t="s">
        <v>1807</v>
      </c>
      <c r="K729" s="48"/>
      <c r="L729" s="48"/>
    </row>
    <row r="730" spans="1:12" s="36" customFormat="1" ht="31.5" x14ac:dyDescent="0.25">
      <c r="A730" s="40" t="s">
        <v>1658</v>
      </c>
      <c r="B730" s="44" t="s">
        <v>2320</v>
      </c>
      <c r="C730" s="44" t="s">
        <v>1963</v>
      </c>
      <c r="D730" s="44" t="s">
        <v>1965</v>
      </c>
      <c r="E730" s="45" t="s">
        <v>1831</v>
      </c>
      <c r="F730" s="46">
        <v>3916</v>
      </c>
      <c r="G730" s="46">
        <v>2</v>
      </c>
      <c r="H730" s="47" t="s">
        <v>14</v>
      </c>
      <c r="I730" s="46" t="s">
        <v>56</v>
      </c>
      <c r="J730" s="48" t="s">
        <v>1809</v>
      </c>
      <c r="K730" s="48"/>
      <c r="L730" s="48"/>
    </row>
    <row r="731" spans="1:12" s="36" customFormat="1" ht="31.5" x14ac:dyDescent="0.25">
      <c r="A731" s="40" t="s">
        <v>1738</v>
      </c>
      <c r="B731" s="44" t="s">
        <v>2403</v>
      </c>
      <c r="C731" s="44" t="s">
        <v>1963</v>
      </c>
      <c r="D731" s="44" t="s">
        <v>1965</v>
      </c>
      <c r="E731" s="45" t="s">
        <v>1835</v>
      </c>
      <c r="F731" s="46">
        <v>3920</v>
      </c>
      <c r="G731" s="46">
        <v>5</v>
      </c>
      <c r="H731" s="47" t="s">
        <v>14</v>
      </c>
      <c r="I731" s="46" t="s">
        <v>56</v>
      </c>
      <c r="J731" s="48" t="s">
        <v>1807</v>
      </c>
      <c r="K731" s="48"/>
      <c r="L731" s="48"/>
    </row>
    <row r="732" spans="1:12" s="36" customFormat="1" ht="15.75" x14ac:dyDescent="0.25">
      <c r="A732" s="49" t="s">
        <v>505</v>
      </c>
      <c r="B732" s="44" t="s">
        <v>2139</v>
      </c>
      <c r="C732" s="44" t="s">
        <v>1963</v>
      </c>
      <c r="D732" s="44" t="s">
        <v>1965</v>
      </c>
      <c r="E732" s="50" t="s">
        <v>676</v>
      </c>
      <c r="F732" s="47">
        <v>830</v>
      </c>
      <c r="G732" s="47">
        <v>2</v>
      </c>
      <c r="H732" s="47" t="s">
        <v>14</v>
      </c>
      <c r="I732" s="47" t="s">
        <v>14</v>
      </c>
      <c r="J732" s="51"/>
      <c r="K732" s="51"/>
      <c r="L732" s="51" t="s">
        <v>1506</v>
      </c>
    </row>
    <row r="733" spans="1:12" s="36" customFormat="1" ht="15.75" x14ac:dyDescent="0.25">
      <c r="A733" s="49" t="s">
        <v>504</v>
      </c>
      <c r="B733" s="44" t="s">
        <v>2138</v>
      </c>
      <c r="C733" s="44" t="s">
        <v>1963</v>
      </c>
      <c r="D733" s="44" t="s">
        <v>1965</v>
      </c>
      <c r="E733" s="50" t="s">
        <v>675</v>
      </c>
      <c r="F733" s="47">
        <v>820</v>
      </c>
      <c r="G733" s="47">
        <v>2</v>
      </c>
      <c r="H733" s="47" t="s">
        <v>14</v>
      </c>
      <c r="I733" s="47" t="s">
        <v>14</v>
      </c>
      <c r="J733" s="51"/>
      <c r="K733" s="51"/>
      <c r="L733" s="51" t="s">
        <v>1505</v>
      </c>
    </row>
    <row r="734" spans="1:12" s="36" customFormat="1" ht="31.5" x14ac:dyDescent="0.25">
      <c r="A734" s="40" t="s">
        <v>1726</v>
      </c>
      <c r="B734" s="44" t="s">
        <v>2390</v>
      </c>
      <c r="C734" s="44" t="s">
        <v>1963</v>
      </c>
      <c r="D734" s="44" t="s">
        <v>1965</v>
      </c>
      <c r="E734" s="45" t="s">
        <v>1836</v>
      </c>
      <c r="F734" s="46">
        <v>3921</v>
      </c>
      <c r="G734" s="46">
        <v>2</v>
      </c>
      <c r="H734" s="47" t="s">
        <v>14</v>
      </c>
      <c r="I734" s="46" t="s">
        <v>56</v>
      </c>
      <c r="J734" s="48" t="s">
        <v>1807</v>
      </c>
      <c r="K734" s="48"/>
      <c r="L734" s="48"/>
    </row>
    <row r="735" spans="1:12" s="36" customFormat="1" ht="31.5" x14ac:dyDescent="0.25">
      <c r="A735" s="40" t="s">
        <v>1645</v>
      </c>
      <c r="B735" s="44" t="s">
        <v>2306</v>
      </c>
      <c r="C735" s="44" t="s">
        <v>1963</v>
      </c>
      <c r="D735" s="44" t="s">
        <v>1965</v>
      </c>
      <c r="E735" s="45" t="s">
        <v>1837</v>
      </c>
      <c r="F735" s="46">
        <v>3922</v>
      </c>
      <c r="G735" s="46">
        <v>1</v>
      </c>
      <c r="H735" s="47" t="s">
        <v>14</v>
      </c>
      <c r="I735" s="46" t="s">
        <v>56</v>
      </c>
      <c r="J735" s="48" t="s">
        <v>1809</v>
      </c>
      <c r="K735" s="48"/>
      <c r="L735" s="48"/>
    </row>
    <row r="736" spans="1:12" s="36" customFormat="1" ht="31.5" x14ac:dyDescent="0.25">
      <c r="A736" s="40" t="s">
        <v>1751</v>
      </c>
      <c r="B736" s="44" t="s">
        <v>2416</v>
      </c>
      <c r="C736" s="44" t="s">
        <v>1963</v>
      </c>
      <c r="D736" s="44" t="s">
        <v>1965</v>
      </c>
      <c r="E736" s="45" t="s">
        <v>1838</v>
      </c>
      <c r="F736" s="46">
        <v>3923</v>
      </c>
      <c r="G736" s="46">
        <v>1</v>
      </c>
      <c r="H736" s="47" t="s">
        <v>14</v>
      </c>
      <c r="I736" s="46" t="s">
        <v>56</v>
      </c>
      <c r="J736" s="48" t="s">
        <v>1807</v>
      </c>
      <c r="K736" s="48"/>
      <c r="L736" s="48"/>
    </row>
    <row r="737" spans="1:12" s="36" customFormat="1" ht="31.5" x14ac:dyDescent="0.25">
      <c r="A737" s="40" t="s">
        <v>1752</v>
      </c>
      <c r="B737" s="44" t="s">
        <v>2417</v>
      </c>
      <c r="C737" s="44" t="s">
        <v>1963</v>
      </c>
      <c r="D737" s="44" t="s">
        <v>1965</v>
      </c>
      <c r="E737" s="45" t="s">
        <v>1839</v>
      </c>
      <c r="F737" s="46">
        <v>3924</v>
      </c>
      <c r="G737" s="46">
        <v>1</v>
      </c>
      <c r="H737" s="47" t="s">
        <v>14</v>
      </c>
      <c r="I737" s="46" t="s">
        <v>56</v>
      </c>
      <c r="J737" s="48" t="s">
        <v>1807</v>
      </c>
      <c r="K737" s="48"/>
      <c r="L737" s="48"/>
    </row>
    <row r="738" spans="1:12" s="36" customFormat="1" ht="31.5" x14ac:dyDescent="0.25">
      <c r="A738" s="40" t="s">
        <v>1687</v>
      </c>
      <c r="B738" s="44" t="s">
        <v>2349</v>
      </c>
      <c r="C738" s="44" t="s">
        <v>1963</v>
      </c>
      <c r="D738" s="44" t="s">
        <v>1965</v>
      </c>
      <c r="E738" s="45" t="s">
        <v>1840</v>
      </c>
      <c r="F738" s="46">
        <v>3925</v>
      </c>
      <c r="G738" s="46">
        <v>3</v>
      </c>
      <c r="H738" s="47" t="s">
        <v>14</v>
      </c>
      <c r="I738" s="46" t="s">
        <v>56</v>
      </c>
      <c r="J738" s="48" t="s">
        <v>1807</v>
      </c>
      <c r="K738" s="48"/>
      <c r="L738" s="48"/>
    </row>
    <row r="739" spans="1:12" s="36" customFormat="1" ht="31.5" x14ac:dyDescent="0.25">
      <c r="A739" s="104" t="s">
        <v>1632</v>
      </c>
      <c r="B739" s="86" t="s">
        <v>2293</v>
      </c>
      <c r="C739" s="86" t="s">
        <v>1963</v>
      </c>
      <c r="D739" s="86" t="s">
        <v>1965</v>
      </c>
      <c r="E739" s="105" t="s">
        <v>1841</v>
      </c>
      <c r="F739" s="106">
        <v>3926</v>
      </c>
      <c r="G739" s="106">
        <v>1</v>
      </c>
      <c r="H739" s="87" t="s">
        <v>14</v>
      </c>
      <c r="I739" s="106" t="s">
        <v>56</v>
      </c>
      <c r="J739" s="63" t="s">
        <v>1807</v>
      </c>
      <c r="K739" s="63"/>
      <c r="L739" s="63"/>
    </row>
    <row r="740" spans="1:12" s="36" customFormat="1" ht="31.5" x14ac:dyDescent="0.25">
      <c r="A740" s="116" t="s">
        <v>1633</v>
      </c>
      <c r="B740" s="90" t="s">
        <v>2294</v>
      </c>
      <c r="C740" s="90" t="s">
        <v>1963</v>
      </c>
      <c r="D740" s="90" t="s">
        <v>1965</v>
      </c>
      <c r="E740" s="114" t="s">
        <v>1842</v>
      </c>
      <c r="F740" s="112">
        <v>3927</v>
      </c>
      <c r="G740" s="112">
        <v>1</v>
      </c>
      <c r="H740" s="91" t="s">
        <v>14</v>
      </c>
      <c r="I740" s="112" t="s">
        <v>56</v>
      </c>
      <c r="J740" s="115" t="s">
        <v>1807</v>
      </c>
      <c r="K740" s="115"/>
      <c r="L740" s="115"/>
    </row>
    <row r="741" spans="1:12" s="36" customFormat="1" ht="31.5" x14ac:dyDescent="0.25">
      <c r="A741" s="40" t="s">
        <v>1634</v>
      </c>
      <c r="B741" s="44" t="s">
        <v>2295</v>
      </c>
      <c r="C741" s="44" t="s">
        <v>1963</v>
      </c>
      <c r="D741" s="44" t="s">
        <v>1965</v>
      </c>
      <c r="E741" s="45" t="s">
        <v>1843</v>
      </c>
      <c r="F741" s="46">
        <v>3928</v>
      </c>
      <c r="G741" s="46">
        <v>1</v>
      </c>
      <c r="H741" s="47" t="s">
        <v>14</v>
      </c>
      <c r="I741" s="46" t="s">
        <v>56</v>
      </c>
      <c r="J741" s="48" t="s">
        <v>1807</v>
      </c>
      <c r="K741" s="48"/>
      <c r="L741" s="48"/>
    </row>
    <row r="742" spans="1:12" s="36" customFormat="1" ht="15.75" x14ac:dyDescent="0.25">
      <c r="A742" s="40" t="s">
        <v>1631</v>
      </c>
      <c r="B742" s="44" t="s">
        <v>2292</v>
      </c>
      <c r="C742" s="44" t="s">
        <v>1963</v>
      </c>
      <c r="D742" s="44" t="s">
        <v>1965</v>
      </c>
      <c r="E742" s="45" t="s">
        <v>1332</v>
      </c>
      <c r="F742" s="46">
        <v>3800</v>
      </c>
      <c r="G742" s="46">
        <v>5</v>
      </c>
      <c r="H742" s="47" t="s">
        <v>14</v>
      </c>
      <c r="I742" s="46" t="s">
        <v>56</v>
      </c>
      <c r="J742" s="48" t="s">
        <v>1801</v>
      </c>
      <c r="K742" s="48"/>
      <c r="L742" s="48"/>
    </row>
    <row r="743" spans="1:12" s="36" customFormat="1" ht="15.75" x14ac:dyDescent="0.25">
      <c r="A743" s="40" t="s">
        <v>1450</v>
      </c>
      <c r="B743" s="44" t="s">
        <v>2281</v>
      </c>
      <c r="C743" s="44" t="s">
        <v>1963</v>
      </c>
      <c r="D743" s="44" t="s">
        <v>1965</v>
      </c>
      <c r="E743" s="45" t="s">
        <v>1202</v>
      </c>
      <c r="F743" s="46">
        <v>3780</v>
      </c>
      <c r="G743" s="46">
        <v>7</v>
      </c>
      <c r="H743" s="47" t="s">
        <v>14</v>
      </c>
      <c r="I743" s="46" t="s">
        <v>14</v>
      </c>
      <c r="J743" s="48"/>
      <c r="K743" s="48"/>
      <c r="L743" s="48"/>
    </row>
    <row r="744" spans="1:12" s="36" customFormat="1" ht="15.75" x14ac:dyDescent="0.25">
      <c r="A744" s="40" t="s">
        <v>1459</v>
      </c>
      <c r="B744" s="44" t="s">
        <v>2290</v>
      </c>
      <c r="C744" s="44" t="s">
        <v>1963</v>
      </c>
      <c r="D744" s="44" t="s">
        <v>1965</v>
      </c>
      <c r="E744" s="45" t="s">
        <v>1211</v>
      </c>
      <c r="F744" s="46">
        <v>3798</v>
      </c>
      <c r="G744" s="46">
        <v>7</v>
      </c>
      <c r="H744" s="47" t="s">
        <v>14</v>
      </c>
      <c r="I744" s="46" t="s">
        <v>7</v>
      </c>
      <c r="J744" s="48"/>
      <c r="K744" s="48"/>
      <c r="L744" s="48"/>
    </row>
    <row r="745" spans="1:12" s="36" customFormat="1" ht="15.75" x14ac:dyDescent="0.25">
      <c r="A745" s="40" t="s">
        <v>1451</v>
      </c>
      <c r="B745" s="44" t="s">
        <v>2282</v>
      </c>
      <c r="C745" s="44" t="s">
        <v>1963</v>
      </c>
      <c r="D745" s="44" t="s">
        <v>1965</v>
      </c>
      <c r="E745" s="45" t="s">
        <v>1203</v>
      </c>
      <c r="F745" s="46">
        <v>3782</v>
      </c>
      <c r="G745" s="46">
        <v>7</v>
      </c>
      <c r="H745" s="47" t="s">
        <v>14</v>
      </c>
      <c r="I745" s="46" t="s">
        <v>7</v>
      </c>
      <c r="J745" s="48"/>
      <c r="K745" s="48"/>
      <c r="L745" s="48"/>
    </row>
    <row r="746" spans="1:12" s="36" customFormat="1" ht="15.75" x14ac:dyDescent="0.25">
      <c r="A746" s="40" t="s">
        <v>1452</v>
      </c>
      <c r="B746" s="44" t="s">
        <v>2283</v>
      </c>
      <c r="C746" s="44" t="s">
        <v>1963</v>
      </c>
      <c r="D746" s="44" t="s">
        <v>1965</v>
      </c>
      <c r="E746" s="45" t="s">
        <v>1204</v>
      </c>
      <c r="F746" s="46">
        <v>3784</v>
      </c>
      <c r="G746" s="46">
        <v>7</v>
      </c>
      <c r="H746" s="47" t="s">
        <v>14</v>
      </c>
      <c r="I746" s="46" t="s">
        <v>7</v>
      </c>
      <c r="J746" s="48"/>
      <c r="K746" s="48"/>
      <c r="L746" s="48"/>
    </row>
    <row r="747" spans="1:12" s="36" customFormat="1" ht="15.75" x14ac:dyDescent="0.25">
      <c r="A747" s="40" t="s">
        <v>1453</v>
      </c>
      <c r="B747" s="44" t="s">
        <v>2284</v>
      </c>
      <c r="C747" s="44" t="s">
        <v>1963</v>
      </c>
      <c r="D747" s="44" t="s">
        <v>1965</v>
      </c>
      <c r="E747" s="45" t="s">
        <v>1205</v>
      </c>
      <c r="F747" s="46">
        <v>3786</v>
      </c>
      <c r="G747" s="46">
        <v>7</v>
      </c>
      <c r="H747" s="47" t="s">
        <v>14</v>
      </c>
      <c r="I747" s="46" t="s">
        <v>7</v>
      </c>
      <c r="J747" s="48"/>
      <c r="K747" s="48"/>
      <c r="L747" s="48"/>
    </row>
    <row r="748" spans="1:12" s="36" customFormat="1" ht="15.75" x14ac:dyDescent="0.25">
      <c r="A748" s="40" t="s">
        <v>1454</v>
      </c>
      <c r="B748" s="44" t="s">
        <v>2285</v>
      </c>
      <c r="C748" s="44" t="s">
        <v>1963</v>
      </c>
      <c r="D748" s="44" t="s">
        <v>1965</v>
      </c>
      <c r="E748" s="45" t="s">
        <v>1206</v>
      </c>
      <c r="F748" s="46">
        <v>3788</v>
      </c>
      <c r="G748" s="46">
        <v>7</v>
      </c>
      <c r="H748" s="47" t="s">
        <v>14</v>
      </c>
      <c r="I748" s="46" t="s">
        <v>7</v>
      </c>
      <c r="J748" s="48"/>
      <c r="K748" s="48"/>
      <c r="L748" s="48"/>
    </row>
    <row r="749" spans="1:12" s="36" customFormat="1" ht="15.75" x14ac:dyDescent="0.25">
      <c r="A749" s="40" t="s">
        <v>1455</v>
      </c>
      <c r="B749" s="44" t="s">
        <v>2286</v>
      </c>
      <c r="C749" s="44" t="s">
        <v>1963</v>
      </c>
      <c r="D749" s="44" t="s">
        <v>1965</v>
      </c>
      <c r="E749" s="45" t="s">
        <v>1207</v>
      </c>
      <c r="F749" s="46">
        <v>3790</v>
      </c>
      <c r="G749" s="46">
        <v>7</v>
      </c>
      <c r="H749" s="47" t="s">
        <v>14</v>
      </c>
      <c r="I749" s="46" t="s">
        <v>7</v>
      </c>
      <c r="J749" s="48"/>
      <c r="K749" s="48"/>
      <c r="L749" s="48"/>
    </row>
    <row r="750" spans="1:12" s="36" customFormat="1" ht="15.75" x14ac:dyDescent="0.25">
      <c r="A750" s="40" t="s">
        <v>1456</v>
      </c>
      <c r="B750" s="44" t="s">
        <v>2287</v>
      </c>
      <c r="C750" s="44" t="s">
        <v>1963</v>
      </c>
      <c r="D750" s="44" t="s">
        <v>1965</v>
      </c>
      <c r="E750" s="45" t="s">
        <v>1208</v>
      </c>
      <c r="F750" s="46">
        <v>3792</v>
      </c>
      <c r="G750" s="46">
        <v>7</v>
      </c>
      <c r="H750" s="47" t="s">
        <v>14</v>
      </c>
      <c r="I750" s="46" t="s">
        <v>7</v>
      </c>
      <c r="J750" s="48"/>
      <c r="K750" s="48"/>
      <c r="L750" s="48"/>
    </row>
    <row r="751" spans="1:12" s="36" customFormat="1" ht="15.75" x14ac:dyDescent="0.25">
      <c r="A751" s="40" t="s">
        <v>1457</v>
      </c>
      <c r="B751" s="44" t="s">
        <v>2288</v>
      </c>
      <c r="C751" s="44" t="s">
        <v>1963</v>
      </c>
      <c r="D751" s="44" t="s">
        <v>1965</v>
      </c>
      <c r="E751" s="45" t="s">
        <v>1209</v>
      </c>
      <c r="F751" s="46">
        <v>3794</v>
      </c>
      <c r="G751" s="46">
        <v>7</v>
      </c>
      <c r="H751" s="47" t="s">
        <v>14</v>
      </c>
      <c r="I751" s="46" t="s">
        <v>7</v>
      </c>
      <c r="J751" s="48"/>
      <c r="K751" s="48"/>
      <c r="L751" s="48"/>
    </row>
    <row r="752" spans="1:12" s="36" customFormat="1" ht="15.75" x14ac:dyDescent="0.25">
      <c r="A752" s="40" t="s">
        <v>1458</v>
      </c>
      <c r="B752" s="44" t="s">
        <v>2289</v>
      </c>
      <c r="C752" s="44" t="s">
        <v>1963</v>
      </c>
      <c r="D752" s="44" t="s">
        <v>1965</v>
      </c>
      <c r="E752" s="45" t="s">
        <v>1210</v>
      </c>
      <c r="F752" s="46">
        <v>3796</v>
      </c>
      <c r="G752" s="46">
        <v>7</v>
      </c>
      <c r="H752" s="47" t="s">
        <v>14</v>
      </c>
      <c r="I752" s="46" t="s">
        <v>7</v>
      </c>
      <c r="J752" s="48"/>
      <c r="K752" s="48"/>
      <c r="L752" s="48"/>
    </row>
    <row r="753" spans="1:12" s="36" customFormat="1" ht="15.75" x14ac:dyDescent="0.25">
      <c r="A753" s="40" t="s">
        <v>193</v>
      </c>
      <c r="B753" s="44" t="s">
        <v>2264</v>
      </c>
      <c r="C753" s="44" t="s">
        <v>1963</v>
      </c>
      <c r="D753" s="44" t="s">
        <v>1965</v>
      </c>
      <c r="E753" s="45" t="s">
        <v>771</v>
      </c>
      <c r="F753" s="46">
        <v>3700</v>
      </c>
      <c r="G753" s="46">
        <v>1</v>
      </c>
      <c r="H753" s="47" t="s">
        <v>14</v>
      </c>
      <c r="I753" s="46" t="s">
        <v>56</v>
      </c>
      <c r="J753" s="48" t="s">
        <v>1808</v>
      </c>
      <c r="K753" s="48"/>
      <c r="L753" s="48"/>
    </row>
    <row r="754" spans="1:12" s="36" customFormat="1" ht="15.75" x14ac:dyDescent="0.25">
      <c r="A754" s="40" t="s">
        <v>194</v>
      </c>
      <c r="B754" s="44" t="s">
        <v>2265</v>
      </c>
      <c r="C754" s="44" t="s">
        <v>1963</v>
      </c>
      <c r="D754" s="44" t="s">
        <v>1965</v>
      </c>
      <c r="E754" s="45" t="s">
        <v>772</v>
      </c>
      <c r="F754" s="46">
        <v>3702</v>
      </c>
      <c r="G754" s="46">
        <v>1</v>
      </c>
      <c r="H754" s="47" t="s">
        <v>4</v>
      </c>
      <c r="I754" s="46" t="s">
        <v>4</v>
      </c>
      <c r="J754" s="48"/>
      <c r="K754" s="48"/>
      <c r="L754" s="48"/>
    </row>
    <row r="755" spans="1:12" s="36" customFormat="1" ht="15.75" x14ac:dyDescent="0.25">
      <c r="A755" s="40" t="s">
        <v>195</v>
      </c>
      <c r="B755" s="44" t="s">
        <v>2266</v>
      </c>
      <c r="C755" s="44" t="s">
        <v>1963</v>
      </c>
      <c r="D755" s="44" t="s">
        <v>1965</v>
      </c>
      <c r="E755" s="45" t="s">
        <v>773</v>
      </c>
      <c r="F755" s="46">
        <v>3704</v>
      </c>
      <c r="G755" s="46">
        <v>1</v>
      </c>
      <c r="H755" s="47" t="s">
        <v>4</v>
      </c>
      <c r="I755" s="46" t="s">
        <v>4</v>
      </c>
      <c r="J755" s="48"/>
      <c r="K755" s="48"/>
      <c r="L755" s="48"/>
    </row>
    <row r="756" spans="1:12" s="36" customFormat="1" ht="15.75" x14ac:dyDescent="0.25">
      <c r="A756" s="40" t="s">
        <v>196</v>
      </c>
      <c r="B756" s="44" t="s">
        <v>2267</v>
      </c>
      <c r="C756" s="44" t="s">
        <v>1963</v>
      </c>
      <c r="D756" s="44" t="s">
        <v>1965</v>
      </c>
      <c r="E756" s="45" t="s">
        <v>774</v>
      </c>
      <c r="F756" s="46">
        <v>3706</v>
      </c>
      <c r="G756" s="46">
        <v>1</v>
      </c>
      <c r="H756" s="47" t="s">
        <v>4</v>
      </c>
      <c r="I756" s="46" t="s">
        <v>4</v>
      </c>
      <c r="J756" s="48"/>
      <c r="K756" s="48"/>
      <c r="L756" s="48"/>
    </row>
    <row r="757" spans="1:12" s="36" customFormat="1" ht="15.75" x14ac:dyDescent="0.25">
      <c r="A757" s="40" t="s">
        <v>197</v>
      </c>
      <c r="B757" s="44" t="s">
        <v>2268</v>
      </c>
      <c r="C757" s="44" t="s">
        <v>1963</v>
      </c>
      <c r="D757" s="44" t="s">
        <v>1965</v>
      </c>
      <c r="E757" s="45" t="s">
        <v>775</v>
      </c>
      <c r="F757" s="46">
        <v>3708</v>
      </c>
      <c r="G757" s="46">
        <v>1</v>
      </c>
      <c r="H757" s="47" t="s">
        <v>4</v>
      </c>
      <c r="I757" s="46" t="s">
        <v>4</v>
      </c>
      <c r="J757" s="48"/>
      <c r="K757" s="48"/>
      <c r="L757" s="48"/>
    </row>
    <row r="758" spans="1:12" s="36" customFormat="1" ht="15.75" x14ac:dyDescent="0.25">
      <c r="A758" s="40" t="s">
        <v>198</v>
      </c>
      <c r="B758" s="44" t="s">
        <v>2269</v>
      </c>
      <c r="C758" s="44" t="s">
        <v>1963</v>
      </c>
      <c r="D758" s="44" t="s">
        <v>1965</v>
      </c>
      <c r="E758" s="45" t="s">
        <v>776</v>
      </c>
      <c r="F758" s="46">
        <v>3710</v>
      </c>
      <c r="G758" s="46">
        <v>1</v>
      </c>
      <c r="H758" s="47" t="s">
        <v>4</v>
      </c>
      <c r="I758" s="46" t="s">
        <v>4</v>
      </c>
      <c r="J758" s="48"/>
      <c r="K758" s="48"/>
      <c r="L758" s="48"/>
    </row>
    <row r="759" spans="1:12" s="36" customFormat="1" ht="15.75" x14ac:dyDescent="0.25">
      <c r="A759" s="40" t="s">
        <v>99</v>
      </c>
      <c r="B759" s="44" t="s">
        <v>2133</v>
      </c>
      <c r="C759" s="44" t="s">
        <v>1963</v>
      </c>
      <c r="D759" s="44" t="s">
        <v>1965</v>
      </c>
      <c r="E759" s="45" t="s">
        <v>1182</v>
      </c>
      <c r="F759" s="46">
        <v>760</v>
      </c>
      <c r="G759" s="46">
        <v>1</v>
      </c>
      <c r="H759" s="47" t="s">
        <v>14</v>
      </c>
      <c r="I759" s="46" t="s">
        <v>56</v>
      </c>
      <c r="J759" s="48" t="s">
        <v>1499</v>
      </c>
      <c r="K759" s="48"/>
      <c r="L759" s="48"/>
    </row>
    <row r="760" spans="1:12" s="36" customFormat="1" ht="15.75" x14ac:dyDescent="0.25">
      <c r="A760" s="40" t="s">
        <v>98</v>
      </c>
      <c r="B760" s="44" t="s">
        <v>2132</v>
      </c>
      <c r="C760" s="44" t="s">
        <v>1963</v>
      </c>
      <c r="D760" s="44" t="s">
        <v>1965</v>
      </c>
      <c r="E760" s="45" t="s">
        <v>1181</v>
      </c>
      <c r="F760" s="46">
        <v>759</v>
      </c>
      <c r="G760" s="46">
        <v>1</v>
      </c>
      <c r="H760" s="47" t="s">
        <v>14</v>
      </c>
      <c r="I760" s="46" t="s">
        <v>56</v>
      </c>
      <c r="J760" s="48" t="s">
        <v>1800</v>
      </c>
      <c r="K760" s="48"/>
      <c r="L760" s="48"/>
    </row>
    <row r="761" spans="1:12" s="36" customFormat="1" ht="31.5" x14ac:dyDescent="0.25">
      <c r="A761" s="40" t="s">
        <v>1612</v>
      </c>
      <c r="B761" s="44" t="s">
        <v>2143</v>
      </c>
      <c r="C761" s="44" t="s">
        <v>1963</v>
      </c>
      <c r="D761" s="44" t="s">
        <v>1965</v>
      </c>
      <c r="E761" s="45" t="s">
        <v>1270</v>
      </c>
      <c r="F761" s="46">
        <v>834</v>
      </c>
      <c r="G761" s="46">
        <v>2</v>
      </c>
      <c r="H761" s="47" t="s">
        <v>14</v>
      </c>
      <c r="I761" s="46" t="s">
        <v>56</v>
      </c>
      <c r="J761" s="48" t="s">
        <v>1857</v>
      </c>
      <c r="K761" s="48"/>
      <c r="L761" s="48"/>
    </row>
    <row r="762" spans="1:12" s="36" customFormat="1" ht="31.5" x14ac:dyDescent="0.25">
      <c r="A762" s="40" t="s">
        <v>1610</v>
      </c>
      <c r="B762" s="44" t="s">
        <v>2142</v>
      </c>
      <c r="C762" s="44" t="s">
        <v>1963</v>
      </c>
      <c r="D762" s="44" t="s">
        <v>1965</v>
      </c>
      <c r="E762" s="45" t="s">
        <v>1271</v>
      </c>
      <c r="F762" s="46">
        <v>835</v>
      </c>
      <c r="G762" s="46">
        <v>2</v>
      </c>
      <c r="H762" s="47" t="s">
        <v>14</v>
      </c>
      <c r="I762" s="46" t="s">
        <v>56</v>
      </c>
      <c r="J762" s="48" t="s">
        <v>1857</v>
      </c>
      <c r="K762" s="48"/>
      <c r="L762" s="48"/>
    </row>
    <row r="763" spans="1:12" s="36" customFormat="1" ht="31.5" x14ac:dyDescent="0.25">
      <c r="A763" s="40" t="s">
        <v>1697</v>
      </c>
      <c r="B763" s="44" t="s">
        <v>2359</v>
      </c>
      <c r="C763" s="44" t="s">
        <v>1963</v>
      </c>
      <c r="D763" s="44" t="s">
        <v>1965</v>
      </c>
      <c r="E763" s="45" t="s">
        <v>1845</v>
      </c>
      <c r="F763" s="46">
        <v>3929</v>
      </c>
      <c r="G763" s="46">
        <v>1</v>
      </c>
      <c r="H763" s="47" t="s">
        <v>14</v>
      </c>
      <c r="I763" s="46" t="s">
        <v>56</v>
      </c>
      <c r="J763" s="48" t="s">
        <v>1807</v>
      </c>
      <c r="K763" s="48"/>
      <c r="L763" s="48"/>
    </row>
    <row r="764" spans="1:12" s="36" customFormat="1" ht="31.5" x14ac:dyDescent="0.25">
      <c r="A764" s="40" t="s">
        <v>1723</v>
      </c>
      <c r="B764" s="44" t="s">
        <v>2387</v>
      </c>
      <c r="C764" s="44" t="s">
        <v>1963</v>
      </c>
      <c r="D764" s="44" t="s">
        <v>1965</v>
      </c>
      <c r="E764" s="45" t="s">
        <v>1846</v>
      </c>
      <c r="F764" s="46">
        <v>3930</v>
      </c>
      <c r="G764" s="46">
        <v>1</v>
      </c>
      <c r="H764" s="47" t="s">
        <v>14</v>
      </c>
      <c r="I764" s="46" t="s">
        <v>56</v>
      </c>
      <c r="J764" s="48" t="s">
        <v>1807</v>
      </c>
      <c r="K764" s="48"/>
      <c r="L764" s="48"/>
    </row>
    <row r="765" spans="1:12" s="36" customFormat="1" ht="31.5" x14ac:dyDescent="0.25">
      <c r="A765" s="40" t="s">
        <v>1724</v>
      </c>
      <c r="B765" s="44" t="s">
        <v>2388</v>
      </c>
      <c r="C765" s="44" t="s">
        <v>1963</v>
      </c>
      <c r="D765" s="44" t="s">
        <v>1965</v>
      </c>
      <c r="E765" s="45" t="s">
        <v>1847</v>
      </c>
      <c r="F765" s="46">
        <v>3931</v>
      </c>
      <c r="G765" s="46">
        <v>1</v>
      </c>
      <c r="H765" s="47" t="s">
        <v>14</v>
      </c>
      <c r="I765" s="46" t="s">
        <v>56</v>
      </c>
      <c r="J765" s="48" t="s">
        <v>1807</v>
      </c>
      <c r="K765" s="48"/>
      <c r="L765" s="48"/>
    </row>
    <row r="766" spans="1:12" s="36" customFormat="1" ht="15.75" x14ac:dyDescent="0.25">
      <c r="A766" s="40" t="s">
        <v>1607</v>
      </c>
      <c r="B766" s="44" t="s">
        <v>2131</v>
      </c>
      <c r="C766" s="44" t="s">
        <v>1963</v>
      </c>
      <c r="D766" s="44" t="s">
        <v>1965</v>
      </c>
      <c r="E766" s="45" t="s">
        <v>1228</v>
      </c>
      <c r="F766" s="46">
        <v>764</v>
      </c>
      <c r="G766" s="46">
        <v>1</v>
      </c>
      <c r="H766" s="47" t="s">
        <v>14</v>
      </c>
      <c r="I766" s="46" t="s">
        <v>56</v>
      </c>
      <c r="J766" s="48" t="s">
        <v>1801</v>
      </c>
      <c r="K766" s="48"/>
      <c r="L766" s="48"/>
    </row>
    <row r="767" spans="1:12" s="36" customFormat="1" ht="31.5" x14ac:dyDescent="0.25">
      <c r="A767" s="40" t="s">
        <v>1721</v>
      </c>
      <c r="B767" s="44" t="s">
        <v>2384</v>
      </c>
      <c r="C767" s="44" t="s">
        <v>1963</v>
      </c>
      <c r="D767" s="44" t="s">
        <v>1965</v>
      </c>
      <c r="E767" s="45" t="s">
        <v>1849</v>
      </c>
      <c r="F767" s="46">
        <v>3933</v>
      </c>
      <c r="G767" s="46">
        <v>1</v>
      </c>
      <c r="H767" s="47" t="s">
        <v>14</v>
      </c>
      <c r="I767" s="46" t="s">
        <v>56</v>
      </c>
      <c r="J767" s="48" t="s">
        <v>1807</v>
      </c>
      <c r="K767" s="48"/>
      <c r="L767" s="48"/>
    </row>
    <row r="768" spans="1:12" s="36" customFormat="1" ht="15.75" x14ac:dyDescent="0.25">
      <c r="A768" s="40" t="s">
        <v>115</v>
      </c>
      <c r="B768" s="44" t="s">
        <v>2160</v>
      </c>
      <c r="C768" s="44" t="s">
        <v>1963</v>
      </c>
      <c r="D768" s="44" t="s">
        <v>1965</v>
      </c>
      <c r="E768" s="45" t="s">
        <v>692</v>
      </c>
      <c r="F768" s="46">
        <v>980</v>
      </c>
      <c r="G768" s="46">
        <v>1</v>
      </c>
      <c r="H768" s="47" t="s">
        <v>14</v>
      </c>
      <c r="I768" s="45" t="s">
        <v>56</v>
      </c>
      <c r="J768" s="48" t="s">
        <v>1802</v>
      </c>
      <c r="K768" s="48"/>
      <c r="L768" s="48"/>
    </row>
    <row r="769" spans="1:12" s="36" customFormat="1" ht="15.75" x14ac:dyDescent="0.25">
      <c r="A769" s="40" t="s">
        <v>113</v>
      </c>
      <c r="B769" s="44" t="s">
        <v>2158</v>
      </c>
      <c r="C769" s="44" t="s">
        <v>1963</v>
      </c>
      <c r="D769" s="44" t="s">
        <v>1965</v>
      </c>
      <c r="E769" s="45" t="s">
        <v>690</v>
      </c>
      <c r="F769" s="46">
        <v>960</v>
      </c>
      <c r="G769" s="46">
        <v>4</v>
      </c>
      <c r="H769" s="47" t="s">
        <v>14</v>
      </c>
      <c r="I769" s="45" t="s">
        <v>56</v>
      </c>
      <c r="J769" s="48" t="s">
        <v>1802</v>
      </c>
      <c r="K769" s="48"/>
      <c r="L769" s="48"/>
    </row>
    <row r="770" spans="1:12" s="36" customFormat="1" ht="15.75" x14ac:dyDescent="0.25">
      <c r="A770" s="40" t="s">
        <v>112</v>
      </c>
      <c r="B770" s="44" t="s">
        <v>2157</v>
      </c>
      <c r="C770" s="44" t="s">
        <v>1963</v>
      </c>
      <c r="D770" s="44" t="s">
        <v>1965</v>
      </c>
      <c r="E770" s="45" t="s">
        <v>689</v>
      </c>
      <c r="F770" s="46">
        <v>950</v>
      </c>
      <c r="G770" s="46">
        <v>4</v>
      </c>
      <c r="H770" s="47" t="s">
        <v>14</v>
      </c>
      <c r="I770" s="45" t="s">
        <v>56</v>
      </c>
      <c r="J770" s="48" t="s">
        <v>1802</v>
      </c>
      <c r="K770" s="48"/>
      <c r="L770" s="48"/>
    </row>
    <row r="771" spans="1:12" s="36" customFormat="1" ht="15.75" x14ac:dyDescent="0.25">
      <c r="A771" s="40" t="s">
        <v>114</v>
      </c>
      <c r="B771" s="44" t="s">
        <v>2159</v>
      </c>
      <c r="C771" s="44" t="s">
        <v>1963</v>
      </c>
      <c r="D771" s="44" t="s">
        <v>1965</v>
      </c>
      <c r="E771" s="45" t="s">
        <v>691</v>
      </c>
      <c r="F771" s="46">
        <v>970</v>
      </c>
      <c r="G771" s="46">
        <v>4</v>
      </c>
      <c r="H771" s="47" t="s">
        <v>14</v>
      </c>
      <c r="I771" s="45" t="s">
        <v>56</v>
      </c>
      <c r="J771" s="48" t="s">
        <v>1802</v>
      </c>
      <c r="K771" s="48"/>
      <c r="L771" s="48"/>
    </row>
    <row r="772" spans="1:12" s="36" customFormat="1" ht="15.75" x14ac:dyDescent="0.25">
      <c r="A772" s="40" t="s">
        <v>116</v>
      </c>
      <c r="B772" s="44" t="s">
        <v>2104</v>
      </c>
      <c r="C772" s="44" t="s">
        <v>1963</v>
      </c>
      <c r="D772" s="44" t="s">
        <v>1965</v>
      </c>
      <c r="E772" s="45" t="s">
        <v>693</v>
      </c>
      <c r="F772" s="46">
        <v>990</v>
      </c>
      <c r="G772" s="46">
        <v>2</v>
      </c>
      <c r="H772" s="47" t="s">
        <v>14</v>
      </c>
      <c r="I772" s="46" t="s">
        <v>56</v>
      </c>
      <c r="J772" s="48" t="s">
        <v>1802</v>
      </c>
      <c r="K772" s="48"/>
      <c r="L772" s="48"/>
    </row>
    <row r="773" spans="1:12" s="36" customFormat="1" ht="15.75" x14ac:dyDescent="0.25">
      <c r="A773" s="40" t="s">
        <v>111</v>
      </c>
      <c r="B773" s="44" t="s">
        <v>2156</v>
      </c>
      <c r="C773" s="44" t="s">
        <v>1963</v>
      </c>
      <c r="D773" s="44" t="s">
        <v>1965</v>
      </c>
      <c r="E773" s="45" t="s">
        <v>688</v>
      </c>
      <c r="F773" s="46">
        <v>940</v>
      </c>
      <c r="G773" s="46">
        <v>4</v>
      </c>
      <c r="H773" s="47" t="s">
        <v>14</v>
      </c>
      <c r="I773" s="45" t="s">
        <v>56</v>
      </c>
      <c r="J773" s="48" t="s">
        <v>1802</v>
      </c>
      <c r="K773" s="48"/>
      <c r="L773" s="48"/>
    </row>
    <row r="774" spans="1:12" s="36" customFormat="1" ht="15.75" x14ac:dyDescent="0.25">
      <c r="A774" s="40" t="s">
        <v>104</v>
      </c>
      <c r="B774" s="44" t="s">
        <v>2150</v>
      </c>
      <c r="C774" s="44" t="s">
        <v>1963</v>
      </c>
      <c r="D774" s="44" t="s">
        <v>1965</v>
      </c>
      <c r="E774" s="45" t="s">
        <v>681</v>
      </c>
      <c r="F774" s="46">
        <v>1060</v>
      </c>
      <c r="G774" s="46">
        <v>2</v>
      </c>
      <c r="H774" s="47" t="s">
        <v>14</v>
      </c>
      <c r="I774" s="45" t="s">
        <v>56</v>
      </c>
      <c r="J774" s="48" t="s">
        <v>1561</v>
      </c>
      <c r="K774" s="48"/>
      <c r="L774" s="48"/>
    </row>
    <row r="775" spans="1:12" s="36" customFormat="1" ht="15.75" x14ac:dyDescent="0.25">
      <c r="A775" s="40" t="s">
        <v>109</v>
      </c>
      <c r="B775" s="44" t="s">
        <v>2155</v>
      </c>
      <c r="C775" s="44" t="s">
        <v>1963</v>
      </c>
      <c r="D775" s="44" t="s">
        <v>1965</v>
      </c>
      <c r="E775" s="45" t="s">
        <v>686</v>
      </c>
      <c r="F775" s="46">
        <v>920</v>
      </c>
      <c r="G775" s="46">
        <v>1</v>
      </c>
      <c r="H775" s="47" t="s">
        <v>14</v>
      </c>
      <c r="I775" s="45" t="s">
        <v>56</v>
      </c>
      <c r="J775" s="48" t="s">
        <v>1802</v>
      </c>
      <c r="K775" s="48"/>
      <c r="L775" s="48"/>
    </row>
    <row r="776" spans="1:12" s="36" customFormat="1" ht="15.75" x14ac:dyDescent="0.25">
      <c r="A776" s="40" t="s">
        <v>107</v>
      </c>
      <c r="B776" s="44" t="s">
        <v>2153</v>
      </c>
      <c r="C776" s="44" t="s">
        <v>1963</v>
      </c>
      <c r="D776" s="44" t="s">
        <v>1965</v>
      </c>
      <c r="E776" s="45" t="s">
        <v>684</v>
      </c>
      <c r="F776" s="46">
        <v>900</v>
      </c>
      <c r="G776" s="46">
        <v>4</v>
      </c>
      <c r="H776" s="47" t="s">
        <v>14</v>
      </c>
      <c r="I776" s="45" t="s">
        <v>56</v>
      </c>
      <c r="J776" s="48" t="s">
        <v>1802</v>
      </c>
      <c r="K776" s="48"/>
      <c r="L776" s="48"/>
    </row>
    <row r="777" spans="1:12" s="36" customFormat="1" ht="15.75" x14ac:dyDescent="0.25">
      <c r="A777" s="40" t="s">
        <v>106</v>
      </c>
      <c r="B777" s="44" t="s">
        <v>2152</v>
      </c>
      <c r="C777" s="44" t="s">
        <v>1963</v>
      </c>
      <c r="D777" s="44" t="s">
        <v>1965</v>
      </c>
      <c r="E777" s="45" t="s">
        <v>683</v>
      </c>
      <c r="F777" s="46">
        <v>890</v>
      </c>
      <c r="G777" s="46">
        <v>4</v>
      </c>
      <c r="H777" s="47" t="s">
        <v>14</v>
      </c>
      <c r="I777" s="45" t="s">
        <v>56</v>
      </c>
      <c r="J777" s="48" t="s">
        <v>1802</v>
      </c>
      <c r="K777" s="48"/>
      <c r="L777" s="48"/>
    </row>
    <row r="778" spans="1:12" s="36" customFormat="1" ht="15.75" x14ac:dyDescent="0.25">
      <c r="A778" s="40" t="s">
        <v>108</v>
      </c>
      <c r="B778" s="44" t="s">
        <v>2154</v>
      </c>
      <c r="C778" s="44" t="s">
        <v>1963</v>
      </c>
      <c r="D778" s="44" t="s">
        <v>1965</v>
      </c>
      <c r="E778" s="45" t="s">
        <v>685</v>
      </c>
      <c r="F778" s="46">
        <v>910</v>
      </c>
      <c r="G778" s="46">
        <v>4</v>
      </c>
      <c r="H778" s="47" t="s">
        <v>14</v>
      </c>
      <c r="I778" s="45" t="s">
        <v>56</v>
      </c>
      <c r="J778" s="48" t="s">
        <v>1802</v>
      </c>
      <c r="K778" s="48"/>
      <c r="L778" s="48"/>
    </row>
    <row r="779" spans="1:12" s="36" customFormat="1" ht="15.75" x14ac:dyDescent="0.25">
      <c r="A779" s="40" t="s">
        <v>110</v>
      </c>
      <c r="B779" s="44" t="s">
        <v>2103</v>
      </c>
      <c r="C779" s="44" t="s">
        <v>1963</v>
      </c>
      <c r="D779" s="44" t="s">
        <v>1965</v>
      </c>
      <c r="E779" s="45" t="s">
        <v>687</v>
      </c>
      <c r="F779" s="46">
        <v>930</v>
      </c>
      <c r="G779" s="46">
        <v>2</v>
      </c>
      <c r="H779" s="47" t="s">
        <v>14</v>
      </c>
      <c r="I779" s="46" t="s">
        <v>56</v>
      </c>
      <c r="J779" s="48" t="s">
        <v>1802</v>
      </c>
      <c r="K779" s="48"/>
      <c r="L779" s="48"/>
    </row>
    <row r="780" spans="1:12" s="36" customFormat="1" ht="15.75" x14ac:dyDescent="0.25">
      <c r="A780" s="40" t="s">
        <v>105</v>
      </c>
      <c r="B780" s="44" t="s">
        <v>2151</v>
      </c>
      <c r="C780" s="44" t="s">
        <v>1963</v>
      </c>
      <c r="D780" s="44" t="s">
        <v>1965</v>
      </c>
      <c r="E780" s="45" t="s">
        <v>682</v>
      </c>
      <c r="F780" s="46">
        <v>880</v>
      </c>
      <c r="G780" s="46">
        <v>4</v>
      </c>
      <c r="H780" s="47" t="s">
        <v>14</v>
      </c>
      <c r="I780" s="45" t="s">
        <v>56</v>
      </c>
      <c r="J780" s="48" t="s">
        <v>1802</v>
      </c>
      <c r="K780" s="48"/>
      <c r="L780" s="48"/>
    </row>
    <row r="781" spans="1:12" s="36" customFormat="1" ht="31.5" x14ac:dyDescent="0.25">
      <c r="A781" s="40" t="s">
        <v>1666</v>
      </c>
      <c r="B781" s="44" t="s">
        <v>2327</v>
      </c>
      <c r="C781" s="44" t="s">
        <v>1963</v>
      </c>
      <c r="D781" s="44" t="s">
        <v>1965</v>
      </c>
      <c r="E781" s="45" t="s">
        <v>1850</v>
      </c>
      <c r="F781" s="46">
        <v>3934</v>
      </c>
      <c r="G781" s="46">
        <v>2</v>
      </c>
      <c r="H781" s="47" t="s">
        <v>14</v>
      </c>
      <c r="I781" s="46" t="s">
        <v>56</v>
      </c>
      <c r="J781" s="48" t="s">
        <v>1807</v>
      </c>
      <c r="K781" s="48"/>
      <c r="L781" s="48"/>
    </row>
    <row r="782" spans="1:12" s="36" customFormat="1" ht="31.5" x14ac:dyDescent="0.25">
      <c r="A782" s="40" t="s">
        <v>1683</v>
      </c>
      <c r="B782" s="44" t="s">
        <v>2345</v>
      </c>
      <c r="C782" s="44" t="s">
        <v>1963</v>
      </c>
      <c r="D782" s="44" t="s">
        <v>1965</v>
      </c>
      <c r="E782" s="45" t="s">
        <v>1851</v>
      </c>
      <c r="F782" s="46">
        <v>3935</v>
      </c>
      <c r="G782" s="46">
        <v>1</v>
      </c>
      <c r="H782" s="47" t="s">
        <v>14</v>
      </c>
      <c r="I782" s="46" t="s">
        <v>56</v>
      </c>
      <c r="J782" s="48" t="s">
        <v>1807</v>
      </c>
      <c r="K782" s="48"/>
      <c r="L782" s="48"/>
    </row>
    <row r="783" spans="1:12" s="36" customFormat="1" ht="15.75" x14ac:dyDescent="0.25">
      <c r="A783" s="40" t="s">
        <v>120</v>
      </c>
      <c r="B783" s="44" t="s">
        <v>2185</v>
      </c>
      <c r="C783" s="44" t="s">
        <v>1963</v>
      </c>
      <c r="D783" s="44" t="s">
        <v>1965</v>
      </c>
      <c r="E783" s="45" t="s">
        <v>697</v>
      </c>
      <c r="F783" s="46">
        <v>1150</v>
      </c>
      <c r="G783" s="46">
        <v>1</v>
      </c>
      <c r="H783" s="47" t="s">
        <v>14</v>
      </c>
      <c r="I783" s="46" t="s">
        <v>56</v>
      </c>
      <c r="J783" s="48" t="s">
        <v>1508</v>
      </c>
      <c r="K783" s="48"/>
      <c r="L783" s="48"/>
    </row>
    <row r="784" spans="1:12" s="36" customFormat="1" ht="15.75" x14ac:dyDescent="0.25">
      <c r="A784" s="40" t="s">
        <v>121</v>
      </c>
      <c r="B784" s="44" t="s">
        <v>2186</v>
      </c>
      <c r="C784" s="44" t="s">
        <v>1963</v>
      </c>
      <c r="D784" s="44" t="s">
        <v>1965</v>
      </c>
      <c r="E784" s="45" t="s">
        <v>698</v>
      </c>
      <c r="F784" s="46">
        <v>1160</v>
      </c>
      <c r="G784" s="46">
        <v>1</v>
      </c>
      <c r="H784" s="47" t="s">
        <v>14</v>
      </c>
      <c r="I784" s="46" t="s">
        <v>56</v>
      </c>
      <c r="J784" s="48" t="s">
        <v>1508</v>
      </c>
      <c r="K784" s="48"/>
      <c r="L784" s="48"/>
    </row>
    <row r="785" spans="1:12" s="36" customFormat="1" ht="15.75" x14ac:dyDescent="0.25">
      <c r="A785" s="40" t="s">
        <v>122</v>
      </c>
      <c r="B785" s="44" t="s">
        <v>2187</v>
      </c>
      <c r="C785" s="44" t="s">
        <v>1963</v>
      </c>
      <c r="D785" s="44" t="s">
        <v>1965</v>
      </c>
      <c r="E785" s="45" t="s">
        <v>699</v>
      </c>
      <c r="F785" s="46">
        <v>1170</v>
      </c>
      <c r="G785" s="46">
        <v>1</v>
      </c>
      <c r="H785" s="47" t="s">
        <v>14</v>
      </c>
      <c r="I785" s="46" t="s">
        <v>56</v>
      </c>
      <c r="J785" s="48" t="s">
        <v>1508</v>
      </c>
      <c r="K785" s="48"/>
      <c r="L785" s="48"/>
    </row>
    <row r="786" spans="1:12" s="36" customFormat="1" ht="15.75" x14ac:dyDescent="0.25">
      <c r="A786" s="40" t="s">
        <v>1558</v>
      </c>
      <c r="B786" s="44" t="s">
        <v>2111</v>
      </c>
      <c r="C786" s="44" t="s">
        <v>1963</v>
      </c>
      <c r="D786" s="44" t="s">
        <v>1965</v>
      </c>
      <c r="E786" s="45" t="s">
        <v>1224</v>
      </c>
      <c r="F786" s="46">
        <v>752</v>
      </c>
      <c r="G786" s="46">
        <v>3</v>
      </c>
      <c r="H786" s="47" t="s">
        <v>14</v>
      </c>
      <c r="I786" s="46" t="s">
        <v>56</v>
      </c>
      <c r="J786" s="48" t="s">
        <v>1561</v>
      </c>
      <c r="K786" s="48"/>
      <c r="L786" s="48"/>
    </row>
    <row r="787" spans="1:12" s="36" customFormat="1" ht="15.75" x14ac:dyDescent="0.25">
      <c r="A787" s="40" t="s">
        <v>1559</v>
      </c>
      <c r="B787" s="44" t="s">
        <v>2112</v>
      </c>
      <c r="C787" s="44" t="s">
        <v>1963</v>
      </c>
      <c r="D787" s="44" t="s">
        <v>1965</v>
      </c>
      <c r="E787" s="45" t="s">
        <v>1225</v>
      </c>
      <c r="F787" s="46">
        <v>754</v>
      </c>
      <c r="G787" s="46">
        <v>3</v>
      </c>
      <c r="H787" s="47" t="s">
        <v>14</v>
      </c>
      <c r="I787" s="46" t="s">
        <v>56</v>
      </c>
      <c r="J787" s="48" t="s">
        <v>1561</v>
      </c>
      <c r="K787" s="48"/>
      <c r="L787" s="48"/>
    </row>
    <row r="788" spans="1:12" s="36" customFormat="1" ht="15.75" x14ac:dyDescent="0.25">
      <c r="A788" s="40" t="s">
        <v>1560</v>
      </c>
      <c r="B788" s="44" t="s">
        <v>2113</v>
      </c>
      <c r="C788" s="44" t="s">
        <v>1963</v>
      </c>
      <c r="D788" s="44" t="s">
        <v>1965</v>
      </c>
      <c r="E788" s="45" t="s">
        <v>1226</v>
      </c>
      <c r="F788" s="46">
        <v>756</v>
      </c>
      <c r="G788" s="46">
        <v>3</v>
      </c>
      <c r="H788" s="47" t="s">
        <v>14</v>
      </c>
      <c r="I788" s="46" t="s">
        <v>56</v>
      </c>
      <c r="J788" s="48" t="s">
        <v>1561</v>
      </c>
      <c r="K788" s="48"/>
      <c r="L788" s="48"/>
    </row>
    <row r="789" spans="1:12" s="36" customFormat="1" ht="31.5" x14ac:dyDescent="0.25">
      <c r="A789" s="40" t="s">
        <v>1712</v>
      </c>
      <c r="B789" s="44" t="s">
        <v>2375</v>
      </c>
      <c r="C789" s="44" t="s">
        <v>1963</v>
      </c>
      <c r="D789" s="44" t="s">
        <v>1965</v>
      </c>
      <c r="E789" s="45" t="s">
        <v>1852</v>
      </c>
      <c r="F789" s="46">
        <v>3936</v>
      </c>
      <c r="G789" s="46">
        <v>1</v>
      </c>
      <c r="H789" s="47" t="s">
        <v>14</v>
      </c>
      <c r="I789" s="46" t="s">
        <v>56</v>
      </c>
      <c r="J789" s="48" t="s">
        <v>1807</v>
      </c>
      <c r="K789" s="48"/>
      <c r="L789" s="48"/>
    </row>
    <row r="790" spans="1:12" s="36" customFormat="1" ht="31.5" x14ac:dyDescent="0.25">
      <c r="A790" s="40" t="s">
        <v>1698</v>
      </c>
      <c r="B790" s="44" t="s">
        <v>2360</v>
      </c>
      <c r="C790" s="44" t="s">
        <v>1963</v>
      </c>
      <c r="D790" s="44" t="s">
        <v>1965</v>
      </c>
      <c r="E790" s="45" t="s">
        <v>1853</v>
      </c>
      <c r="F790" s="46">
        <v>3937</v>
      </c>
      <c r="G790" s="46">
        <v>1</v>
      </c>
      <c r="H790" s="47" t="s">
        <v>14</v>
      </c>
      <c r="I790" s="46" t="s">
        <v>56</v>
      </c>
      <c r="J790" s="48" t="s">
        <v>1807</v>
      </c>
      <c r="K790" s="48"/>
      <c r="L790" s="48"/>
    </row>
    <row r="791" spans="1:12" s="36" customFormat="1" ht="15.75" x14ac:dyDescent="0.25">
      <c r="A791" s="40" t="s">
        <v>462</v>
      </c>
      <c r="B791" s="44" t="s">
        <v>2732</v>
      </c>
      <c r="C791" s="44" t="s">
        <v>1963</v>
      </c>
      <c r="D791" s="44" t="s">
        <v>2729</v>
      </c>
      <c r="E791" s="45" t="s">
        <v>1131</v>
      </c>
      <c r="F791" s="46">
        <v>2550</v>
      </c>
      <c r="G791" s="46">
        <v>1000</v>
      </c>
      <c r="H791" s="47" t="s">
        <v>14</v>
      </c>
      <c r="I791" s="46" t="s">
        <v>7</v>
      </c>
      <c r="J791" s="48"/>
      <c r="K791" s="48"/>
      <c r="L791" s="48"/>
    </row>
    <row r="792" spans="1:12" s="36" customFormat="1" ht="15.75" x14ac:dyDescent="0.25">
      <c r="A792" s="40" t="s">
        <v>463</v>
      </c>
      <c r="B792" s="44" t="s">
        <v>2733</v>
      </c>
      <c r="C792" s="44" t="s">
        <v>1963</v>
      </c>
      <c r="D792" s="44" t="s">
        <v>2729</v>
      </c>
      <c r="E792" s="45" t="s">
        <v>1132</v>
      </c>
      <c r="F792" s="46">
        <v>2560</v>
      </c>
      <c r="G792" s="46">
        <v>1000</v>
      </c>
      <c r="H792" s="47" t="s">
        <v>14</v>
      </c>
      <c r="I792" s="46" t="s">
        <v>7</v>
      </c>
      <c r="J792" s="48"/>
      <c r="K792" s="48"/>
      <c r="L792" s="48"/>
    </row>
    <row r="793" spans="1:12" s="36" customFormat="1" ht="15.75" x14ac:dyDescent="0.25">
      <c r="A793" s="40" t="s">
        <v>464</v>
      </c>
      <c r="B793" s="44" t="s">
        <v>2734</v>
      </c>
      <c r="C793" s="44" t="s">
        <v>1963</v>
      </c>
      <c r="D793" s="44" t="s">
        <v>2729</v>
      </c>
      <c r="E793" s="45" t="s">
        <v>1133</v>
      </c>
      <c r="F793" s="46">
        <v>2570</v>
      </c>
      <c r="G793" s="46">
        <v>1000</v>
      </c>
      <c r="H793" s="47" t="s">
        <v>14</v>
      </c>
      <c r="I793" s="46" t="s">
        <v>7</v>
      </c>
      <c r="J793" s="48"/>
      <c r="K793" s="48"/>
      <c r="L793" s="48"/>
    </row>
    <row r="794" spans="1:12" s="36" customFormat="1" ht="15.75" x14ac:dyDescent="0.25">
      <c r="A794" s="40" t="s">
        <v>459</v>
      </c>
      <c r="B794" s="44" t="s">
        <v>2728</v>
      </c>
      <c r="C794" s="44" t="s">
        <v>1963</v>
      </c>
      <c r="D794" s="44" t="s">
        <v>2729</v>
      </c>
      <c r="E794" s="45" t="s">
        <v>1128</v>
      </c>
      <c r="F794" s="46">
        <v>2520</v>
      </c>
      <c r="G794" s="46">
        <v>1000</v>
      </c>
      <c r="H794" s="47" t="s">
        <v>14</v>
      </c>
      <c r="I794" s="46" t="s">
        <v>7</v>
      </c>
      <c r="J794" s="48"/>
      <c r="K794" s="48"/>
      <c r="L794" s="48"/>
    </row>
    <row r="795" spans="1:12" s="36" customFormat="1" ht="15.75" x14ac:dyDescent="0.25">
      <c r="A795" s="40" t="s">
        <v>461</v>
      </c>
      <c r="B795" s="44" t="s">
        <v>2731</v>
      </c>
      <c r="C795" s="44" t="s">
        <v>1963</v>
      </c>
      <c r="D795" s="44" t="s">
        <v>2729</v>
      </c>
      <c r="E795" s="45" t="s">
        <v>1130</v>
      </c>
      <c r="F795" s="46">
        <v>2540</v>
      </c>
      <c r="G795" s="46">
        <v>1000</v>
      </c>
      <c r="H795" s="47" t="s">
        <v>14</v>
      </c>
      <c r="I795" s="46" t="s">
        <v>7</v>
      </c>
      <c r="J795" s="48"/>
      <c r="K795" s="48"/>
      <c r="L795" s="48"/>
    </row>
    <row r="796" spans="1:12" s="36" customFormat="1" ht="15.75" x14ac:dyDescent="0.25">
      <c r="A796" s="49" t="s">
        <v>460</v>
      </c>
      <c r="B796" s="44" t="s">
        <v>2730</v>
      </c>
      <c r="C796" s="44" t="s">
        <v>1963</v>
      </c>
      <c r="D796" s="44" t="s">
        <v>2729</v>
      </c>
      <c r="E796" s="50" t="s">
        <v>1129</v>
      </c>
      <c r="F796" s="47">
        <v>2530</v>
      </c>
      <c r="G796" s="47">
        <v>1000</v>
      </c>
      <c r="H796" s="47" t="s">
        <v>14</v>
      </c>
      <c r="I796" s="47" t="s">
        <v>7</v>
      </c>
      <c r="J796" s="48"/>
      <c r="K796" s="48"/>
      <c r="L796" s="48"/>
    </row>
    <row r="797" spans="1:12" s="36" customFormat="1" ht="15.75" x14ac:dyDescent="0.25">
      <c r="A797" s="40" t="s">
        <v>466</v>
      </c>
      <c r="B797" s="44" t="s">
        <v>2736</v>
      </c>
      <c r="C797" s="44" t="s">
        <v>1963</v>
      </c>
      <c r="D797" s="44" t="s">
        <v>2729</v>
      </c>
      <c r="E797" s="45" t="s">
        <v>1135</v>
      </c>
      <c r="F797" s="46">
        <v>2590</v>
      </c>
      <c r="G797" s="46">
        <v>100</v>
      </c>
      <c r="H797" s="47" t="s">
        <v>14</v>
      </c>
      <c r="I797" s="46" t="s">
        <v>14</v>
      </c>
      <c r="J797" s="48"/>
      <c r="K797" s="48"/>
      <c r="L797" s="48"/>
    </row>
    <row r="798" spans="1:12" s="36" customFormat="1" ht="15.75" x14ac:dyDescent="0.25">
      <c r="A798" s="40" t="s">
        <v>465</v>
      </c>
      <c r="B798" s="44" t="s">
        <v>2735</v>
      </c>
      <c r="C798" s="44" t="s">
        <v>1963</v>
      </c>
      <c r="D798" s="44" t="s">
        <v>2729</v>
      </c>
      <c r="E798" s="45" t="s">
        <v>1134</v>
      </c>
      <c r="F798" s="46">
        <v>2580</v>
      </c>
      <c r="G798" s="46">
        <v>100</v>
      </c>
      <c r="H798" s="47" t="s">
        <v>14</v>
      </c>
      <c r="I798" s="46" t="s">
        <v>14</v>
      </c>
      <c r="J798" s="48"/>
      <c r="K798" s="48"/>
      <c r="L798" s="48"/>
    </row>
    <row r="799" spans="1:12" s="36" customFormat="1" ht="15.75" x14ac:dyDescent="0.25">
      <c r="A799" s="40" t="s">
        <v>467</v>
      </c>
      <c r="B799" s="44" t="s">
        <v>2737</v>
      </c>
      <c r="C799" s="44" t="s">
        <v>1963</v>
      </c>
      <c r="D799" s="44" t="s">
        <v>2729</v>
      </c>
      <c r="E799" s="45" t="s">
        <v>1136</v>
      </c>
      <c r="F799" s="46">
        <v>2600</v>
      </c>
      <c r="G799" s="46">
        <v>1000</v>
      </c>
      <c r="H799" s="47" t="s">
        <v>14</v>
      </c>
      <c r="I799" s="46" t="s">
        <v>7</v>
      </c>
      <c r="J799" s="48"/>
      <c r="K799" s="48"/>
      <c r="L799" s="48"/>
    </row>
    <row r="800" spans="1:12" s="36" customFormat="1" ht="15.75" x14ac:dyDescent="0.25">
      <c r="A800" s="40" t="s">
        <v>475</v>
      </c>
      <c r="B800" s="44" t="s">
        <v>2748</v>
      </c>
      <c r="C800" s="44" t="s">
        <v>1963</v>
      </c>
      <c r="D800" s="44" t="s">
        <v>2747</v>
      </c>
      <c r="E800" s="45" t="s">
        <v>1148</v>
      </c>
      <c r="F800" s="46">
        <v>2690</v>
      </c>
      <c r="G800" s="46">
        <v>60</v>
      </c>
      <c r="H800" s="47" t="s">
        <v>14</v>
      </c>
      <c r="I800" s="46" t="s">
        <v>7</v>
      </c>
      <c r="J800" s="48"/>
      <c r="K800" s="48"/>
      <c r="L800" s="48"/>
    </row>
    <row r="801" spans="1:12" s="36" customFormat="1" ht="15.75" x14ac:dyDescent="0.25">
      <c r="A801" s="40" t="s">
        <v>474</v>
      </c>
      <c r="B801" s="44" t="s">
        <v>2746</v>
      </c>
      <c r="C801" s="44" t="s">
        <v>1963</v>
      </c>
      <c r="D801" s="44" t="s">
        <v>2747</v>
      </c>
      <c r="E801" s="45" t="s">
        <v>1147</v>
      </c>
      <c r="F801" s="46">
        <v>2680</v>
      </c>
      <c r="G801" s="46">
        <v>1000</v>
      </c>
      <c r="H801" s="47" t="s">
        <v>14</v>
      </c>
      <c r="I801" s="46" t="s">
        <v>7</v>
      </c>
      <c r="J801" s="48"/>
      <c r="K801" s="48"/>
      <c r="L801" s="48"/>
    </row>
    <row r="802" spans="1:12" s="36" customFormat="1" ht="15.75" x14ac:dyDescent="0.25">
      <c r="A802" s="40" t="s">
        <v>472</v>
      </c>
      <c r="B802" s="44" t="s">
        <v>2744</v>
      </c>
      <c r="C802" s="44" t="s">
        <v>1963</v>
      </c>
      <c r="D802" s="44" t="s">
        <v>2739</v>
      </c>
      <c r="E802" s="45" t="s">
        <v>1145</v>
      </c>
      <c r="F802" s="46">
        <v>2660</v>
      </c>
      <c r="G802" s="46">
        <v>1000</v>
      </c>
      <c r="H802" s="47" t="s">
        <v>14</v>
      </c>
      <c r="I802" s="46" t="s">
        <v>7</v>
      </c>
      <c r="J802" s="48"/>
      <c r="K802" s="48"/>
      <c r="L802" s="48"/>
    </row>
    <row r="803" spans="1:12" s="36" customFormat="1" ht="15.75" x14ac:dyDescent="0.25">
      <c r="A803" s="40" t="s">
        <v>470</v>
      </c>
      <c r="B803" s="44" t="s">
        <v>2742</v>
      </c>
      <c r="C803" s="44" t="s">
        <v>1963</v>
      </c>
      <c r="D803" s="44" t="s">
        <v>2739</v>
      </c>
      <c r="E803" s="45" t="s">
        <v>1143</v>
      </c>
      <c r="F803" s="46">
        <v>2640</v>
      </c>
      <c r="G803" s="46">
        <v>1000</v>
      </c>
      <c r="H803" s="47" t="s">
        <v>14</v>
      </c>
      <c r="I803" s="46" t="s">
        <v>7</v>
      </c>
      <c r="J803" s="48"/>
      <c r="K803" s="48"/>
      <c r="L803" s="48"/>
    </row>
    <row r="804" spans="1:12" s="36" customFormat="1" ht="15.75" x14ac:dyDescent="0.25">
      <c r="A804" s="40" t="s">
        <v>471</v>
      </c>
      <c r="B804" s="44" t="s">
        <v>2743</v>
      </c>
      <c r="C804" s="44" t="s">
        <v>1963</v>
      </c>
      <c r="D804" s="44" t="s">
        <v>2739</v>
      </c>
      <c r="E804" s="45" t="s">
        <v>1144</v>
      </c>
      <c r="F804" s="46">
        <v>2650</v>
      </c>
      <c r="G804" s="46">
        <v>1000</v>
      </c>
      <c r="H804" s="47" t="s">
        <v>14</v>
      </c>
      <c r="I804" s="46" t="s">
        <v>7</v>
      </c>
      <c r="J804" s="48"/>
      <c r="K804" s="48"/>
      <c r="L804" s="48"/>
    </row>
    <row r="805" spans="1:12" s="36" customFormat="1" ht="15.75" x14ac:dyDescent="0.25">
      <c r="A805" s="40" t="s">
        <v>473</v>
      </c>
      <c r="B805" s="44" t="s">
        <v>2745</v>
      </c>
      <c r="C805" s="44" t="s">
        <v>1963</v>
      </c>
      <c r="D805" s="44" t="s">
        <v>2739</v>
      </c>
      <c r="E805" s="45" t="s">
        <v>1146</v>
      </c>
      <c r="F805" s="46">
        <v>2670</v>
      </c>
      <c r="G805" s="46">
        <v>1000</v>
      </c>
      <c r="H805" s="47" t="s">
        <v>14</v>
      </c>
      <c r="I805" s="46" t="s">
        <v>7</v>
      </c>
      <c r="J805" s="48"/>
      <c r="K805" s="48"/>
      <c r="L805" s="48"/>
    </row>
    <row r="806" spans="1:12" s="36" customFormat="1" ht="15.75" x14ac:dyDescent="0.25">
      <c r="A806" s="40" t="s">
        <v>468</v>
      </c>
      <c r="B806" s="44" t="s">
        <v>2740</v>
      </c>
      <c r="C806" s="44" t="s">
        <v>1963</v>
      </c>
      <c r="D806" s="44" t="s">
        <v>2739</v>
      </c>
      <c r="E806" s="45" t="s">
        <v>1141</v>
      </c>
      <c r="F806" s="46">
        <v>2620</v>
      </c>
      <c r="G806" s="46">
        <v>1000</v>
      </c>
      <c r="H806" s="47" t="s">
        <v>14</v>
      </c>
      <c r="I806" s="46" t="s">
        <v>7</v>
      </c>
      <c r="J806" s="48"/>
      <c r="K806" s="48"/>
      <c r="L806" s="48"/>
    </row>
    <row r="807" spans="1:12" s="36" customFormat="1" ht="15.75" x14ac:dyDescent="0.25">
      <c r="A807" s="40" t="s">
        <v>469</v>
      </c>
      <c r="B807" s="44" t="s">
        <v>2741</v>
      </c>
      <c r="C807" s="44" t="s">
        <v>1963</v>
      </c>
      <c r="D807" s="44" t="s">
        <v>2739</v>
      </c>
      <c r="E807" s="45" t="s">
        <v>1142</v>
      </c>
      <c r="F807" s="46">
        <v>2630</v>
      </c>
      <c r="G807" s="46">
        <v>1000</v>
      </c>
      <c r="H807" s="47" t="s">
        <v>14</v>
      </c>
      <c r="I807" s="46" t="s">
        <v>7</v>
      </c>
      <c r="J807" s="48"/>
      <c r="K807" s="48"/>
      <c r="L807" s="48"/>
    </row>
    <row r="808" spans="1:12" s="36" customFormat="1" ht="94.5" x14ac:dyDescent="0.25">
      <c r="A808" s="40" t="s">
        <v>2948</v>
      </c>
      <c r="B808" s="44" t="s">
        <v>2738</v>
      </c>
      <c r="C808" s="44" t="s">
        <v>1963</v>
      </c>
      <c r="D808" s="44" t="s">
        <v>2739</v>
      </c>
      <c r="E808" s="45" t="s">
        <v>1137</v>
      </c>
      <c r="F808" s="46">
        <v>2610</v>
      </c>
      <c r="G808" s="46">
        <v>1000</v>
      </c>
      <c r="H808" s="55" t="s">
        <v>4</v>
      </c>
      <c r="I808" s="55" t="s">
        <v>4</v>
      </c>
      <c r="J808" s="48"/>
      <c r="K808" s="48"/>
      <c r="L808" s="44" t="s">
        <v>2961</v>
      </c>
    </row>
    <row r="809" spans="1:12" s="36" customFormat="1" ht="15.75" x14ac:dyDescent="0.25">
      <c r="A809" s="40" t="s">
        <v>1484</v>
      </c>
      <c r="B809" s="44" t="s">
        <v>2429</v>
      </c>
      <c r="C809" s="44" t="s">
        <v>1963</v>
      </c>
      <c r="D809" s="44" t="s">
        <v>2427</v>
      </c>
      <c r="E809" s="45" t="s">
        <v>797</v>
      </c>
      <c r="F809" s="46">
        <v>1270</v>
      </c>
      <c r="G809" s="46">
        <v>8</v>
      </c>
      <c r="H809" s="47" t="s">
        <v>4</v>
      </c>
      <c r="I809" s="46" t="s">
        <v>4</v>
      </c>
      <c r="J809" s="48"/>
      <c r="K809" s="48"/>
      <c r="L809" s="48"/>
    </row>
    <row r="810" spans="1:12" s="36" customFormat="1" ht="15.75" x14ac:dyDescent="0.25">
      <c r="A810" s="40" t="s">
        <v>1485</v>
      </c>
      <c r="B810" s="44" t="s">
        <v>2430</v>
      </c>
      <c r="C810" s="44" t="s">
        <v>1963</v>
      </c>
      <c r="D810" s="44" t="s">
        <v>2427</v>
      </c>
      <c r="E810" s="45" t="s">
        <v>798</v>
      </c>
      <c r="F810" s="46">
        <v>1271</v>
      </c>
      <c r="G810" s="46">
        <v>2</v>
      </c>
      <c r="H810" s="47" t="s">
        <v>4</v>
      </c>
      <c r="I810" s="46" t="s">
        <v>4</v>
      </c>
      <c r="J810" s="48"/>
      <c r="K810" s="48"/>
      <c r="L810" s="48"/>
    </row>
    <row r="811" spans="1:12" s="36" customFormat="1" ht="15.75" x14ac:dyDescent="0.25">
      <c r="A811" s="40" t="s">
        <v>1482</v>
      </c>
      <c r="B811" s="44" t="s">
        <v>2426</v>
      </c>
      <c r="C811" s="44" t="s">
        <v>1963</v>
      </c>
      <c r="D811" s="44" t="s">
        <v>2427</v>
      </c>
      <c r="E811" s="45" t="s">
        <v>795</v>
      </c>
      <c r="F811" s="46">
        <v>1260</v>
      </c>
      <c r="G811" s="46">
        <v>8</v>
      </c>
      <c r="H811" s="47" t="s">
        <v>4</v>
      </c>
      <c r="I811" s="46" t="s">
        <v>4</v>
      </c>
      <c r="J811" s="48"/>
      <c r="K811" s="48" t="s">
        <v>10</v>
      </c>
      <c r="L811" s="48"/>
    </row>
    <row r="812" spans="1:12" s="36" customFormat="1" ht="15.75" x14ac:dyDescent="0.25">
      <c r="A812" s="40" t="s">
        <v>1483</v>
      </c>
      <c r="B812" s="44" t="s">
        <v>2428</v>
      </c>
      <c r="C812" s="44" t="s">
        <v>1963</v>
      </c>
      <c r="D812" s="44" t="s">
        <v>2427</v>
      </c>
      <c r="E812" s="45" t="s">
        <v>796</v>
      </c>
      <c r="F812" s="46">
        <v>1261</v>
      </c>
      <c r="G812" s="46">
        <v>2</v>
      </c>
      <c r="H812" s="47" t="s">
        <v>4</v>
      </c>
      <c r="I812" s="46" t="s">
        <v>4</v>
      </c>
      <c r="J812" s="48"/>
      <c r="K812" s="48" t="s">
        <v>10</v>
      </c>
      <c r="L812" s="48"/>
    </row>
    <row r="813" spans="1:12" s="36" customFormat="1" ht="15.75" x14ac:dyDescent="0.25">
      <c r="A813" s="53" t="s">
        <v>2796</v>
      </c>
      <c r="B813" s="44" t="s">
        <v>2797</v>
      </c>
      <c r="C813" s="44" t="s">
        <v>1963</v>
      </c>
      <c r="D813" s="44" t="s">
        <v>2427</v>
      </c>
      <c r="E813" s="64" t="s">
        <v>2911</v>
      </c>
      <c r="F813" s="55">
        <v>1632</v>
      </c>
      <c r="G813" s="55">
        <v>1</v>
      </c>
      <c r="H813" s="55" t="s">
        <v>14</v>
      </c>
      <c r="I813" s="55" t="s">
        <v>56</v>
      </c>
      <c r="J813" s="44" t="s">
        <v>2795</v>
      </c>
      <c r="K813" s="56"/>
      <c r="L813" s="44" t="s">
        <v>2939</v>
      </c>
    </row>
    <row r="814" spans="1:12" s="36" customFormat="1" ht="15.75" x14ac:dyDescent="0.25">
      <c r="A814" s="53" t="s">
        <v>2798</v>
      </c>
      <c r="B814" s="44" t="s">
        <v>2799</v>
      </c>
      <c r="C814" s="44" t="s">
        <v>1963</v>
      </c>
      <c r="D814" s="44" t="s">
        <v>2427</v>
      </c>
      <c r="E814" s="64" t="s">
        <v>2906</v>
      </c>
      <c r="F814" s="55">
        <v>1633</v>
      </c>
      <c r="G814" s="55">
        <v>1</v>
      </c>
      <c r="H814" s="55" t="s">
        <v>14</v>
      </c>
      <c r="I814" s="55" t="s">
        <v>56</v>
      </c>
      <c r="J814" s="44" t="s">
        <v>2795</v>
      </c>
      <c r="K814" s="56"/>
      <c r="L814" s="44" t="s">
        <v>2939</v>
      </c>
    </row>
    <row r="815" spans="1:12" s="36" customFormat="1" ht="15.75" x14ac:dyDescent="0.25">
      <c r="A815" s="117" t="s">
        <v>2800</v>
      </c>
      <c r="B815" s="86" t="s">
        <v>2801</v>
      </c>
      <c r="C815" s="86" t="s">
        <v>1963</v>
      </c>
      <c r="D815" s="86" t="s">
        <v>2427</v>
      </c>
      <c r="E815" s="118" t="s">
        <v>2907</v>
      </c>
      <c r="F815" s="88">
        <v>1634</v>
      </c>
      <c r="G815" s="88">
        <v>1</v>
      </c>
      <c r="H815" s="88" t="s">
        <v>14</v>
      </c>
      <c r="I815" s="88" t="s">
        <v>56</v>
      </c>
      <c r="J815" s="86" t="s">
        <v>2795</v>
      </c>
      <c r="K815" s="119"/>
      <c r="L815" s="86" t="s">
        <v>2939</v>
      </c>
    </row>
    <row r="816" spans="1:12" s="36" customFormat="1" ht="31.5" x14ac:dyDescent="0.25">
      <c r="A816" s="116" t="s">
        <v>1782</v>
      </c>
      <c r="B816" s="90" t="s">
        <v>2508</v>
      </c>
      <c r="C816" s="90" t="s">
        <v>1963</v>
      </c>
      <c r="D816" s="90" t="s">
        <v>2427</v>
      </c>
      <c r="E816" s="114" t="s">
        <v>1313</v>
      </c>
      <c r="F816" s="112">
        <v>1532</v>
      </c>
      <c r="G816" s="112">
        <v>2</v>
      </c>
      <c r="H816" s="91" t="s">
        <v>14</v>
      </c>
      <c r="I816" s="112" t="s">
        <v>56</v>
      </c>
      <c r="J816" s="115" t="s">
        <v>1855</v>
      </c>
      <c r="K816" s="115"/>
      <c r="L816" s="115"/>
    </row>
    <row r="817" spans="1:12" s="36" customFormat="1" ht="31.5" x14ac:dyDescent="0.25">
      <c r="A817" s="40" t="s">
        <v>1765</v>
      </c>
      <c r="B817" s="44" t="s">
        <v>2491</v>
      </c>
      <c r="C817" s="44" t="s">
        <v>1963</v>
      </c>
      <c r="D817" s="44" t="s">
        <v>2427</v>
      </c>
      <c r="E817" s="45" t="s">
        <v>1291</v>
      </c>
      <c r="F817" s="46">
        <v>1501</v>
      </c>
      <c r="G817" s="46">
        <v>5</v>
      </c>
      <c r="H817" s="47" t="s">
        <v>14</v>
      </c>
      <c r="I817" s="46" t="s">
        <v>56</v>
      </c>
      <c r="J817" s="48" t="s">
        <v>1855</v>
      </c>
      <c r="K817" s="48"/>
      <c r="L817" s="48"/>
    </row>
    <row r="818" spans="1:12" s="36" customFormat="1" ht="31.5" x14ac:dyDescent="0.25">
      <c r="A818" s="40" t="s">
        <v>1766</v>
      </c>
      <c r="B818" s="44" t="s">
        <v>2492</v>
      </c>
      <c r="C818" s="44" t="s">
        <v>1963</v>
      </c>
      <c r="D818" s="44" t="s">
        <v>2427</v>
      </c>
      <c r="E818" s="45" t="s">
        <v>1293</v>
      </c>
      <c r="F818" s="46">
        <v>1503</v>
      </c>
      <c r="G818" s="46">
        <v>3</v>
      </c>
      <c r="H818" s="47" t="s">
        <v>14</v>
      </c>
      <c r="I818" s="46" t="s">
        <v>56</v>
      </c>
      <c r="J818" s="48" t="s">
        <v>1855</v>
      </c>
      <c r="K818" s="48"/>
      <c r="L818" s="48"/>
    </row>
    <row r="819" spans="1:12" s="36" customFormat="1" ht="15.75" x14ac:dyDescent="0.25">
      <c r="A819" s="40" t="s">
        <v>1764</v>
      </c>
      <c r="B819" s="44" t="s">
        <v>2490</v>
      </c>
      <c r="C819" s="44" t="s">
        <v>1963</v>
      </c>
      <c r="D819" s="44" t="s">
        <v>2427</v>
      </c>
      <c r="E819" s="45" t="s">
        <v>1292</v>
      </c>
      <c r="F819" s="46">
        <v>1502</v>
      </c>
      <c r="G819" s="46">
        <v>2</v>
      </c>
      <c r="H819" s="47" t="s">
        <v>14</v>
      </c>
      <c r="I819" s="46" t="s">
        <v>56</v>
      </c>
      <c r="J819" s="48" t="s">
        <v>1808</v>
      </c>
      <c r="K819" s="48"/>
      <c r="L819" s="48"/>
    </row>
    <row r="820" spans="1:12" s="36" customFormat="1" ht="31.5" x14ac:dyDescent="0.25">
      <c r="A820" s="40" t="s">
        <v>1761</v>
      </c>
      <c r="B820" s="44" t="s">
        <v>2487</v>
      </c>
      <c r="C820" s="44" t="s">
        <v>1963</v>
      </c>
      <c r="D820" s="44" t="s">
        <v>2427</v>
      </c>
      <c r="E820" s="45" t="s">
        <v>1294</v>
      </c>
      <c r="F820" s="46">
        <v>1504</v>
      </c>
      <c r="G820" s="46">
        <v>2</v>
      </c>
      <c r="H820" s="47" t="s">
        <v>14</v>
      </c>
      <c r="I820" s="46" t="s">
        <v>56</v>
      </c>
      <c r="J820" s="48" t="s">
        <v>1855</v>
      </c>
      <c r="K820" s="48"/>
      <c r="L820" s="48"/>
    </row>
    <row r="821" spans="1:12" s="36" customFormat="1" ht="31.5" x14ac:dyDescent="0.25">
      <c r="A821" s="40" t="s">
        <v>1762</v>
      </c>
      <c r="B821" s="44" t="s">
        <v>2488</v>
      </c>
      <c r="C821" s="44" t="s">
        <v>1963</v>
      </c>
      <c r="D821" s="44" t="s">
        <v>2427</v>
      </c>
      <c r="E821" s="45" t="s">
        <v>1295</v>
      </c>
      <c r="F821" s="46">
        <v>1505</v>
      </c>
      <c r="G821" s="46">
        <v>2</v>
      </c>
      <c r="H821" s="47" t="s">
        <v>14</v>
      </c>
      <c r="I821" s="46" t="s">
        <v>56</v>
      </c>
      <c r="J821" s="48" t="s">
        <v>1855</v>
      </c>
      <c r="K821" s="48"/>
      <c r="L821" s="48"/>
    </row>
    <row r="822" spans="1:12" s="36" customFormat="1" ht="15.75" x14ac:dyDescent="0.25">
      <c r="A822" s="40" t="s">
        <v>1763</v>
      </c>
      <c r="B822" s="44" t="s">
        <v>2489</v>
      </c>
      <c r="C822" s="44" t="s">
        <v>1963</v>
      </c>
      <c r="D822" s="44" t="s">
        <v>2427</v>
      </c>
      <c r="E822" s="45" t="s">
        <v>1296</v>
      </c>
      <c r="F822" s="46">
        <v>1506</v>
      </c>
      <c r="G822" s="46">
        <v>2</v>
      </c>
      <c r="H822" s="47" t="s">
        <v>14</v>
      </c>
      <c r="I822" s="46" t="s">
        <v>56</v>
      </c>
      <c r="J822" s="48" t="s">
        <v>1808</v>
      </c>
      <c r="K822" s="48"/>
      <c r="L822" s="48"/>
    </row>
    <row r="823" spans="1:12" s="36" customFormat="1" ht="31.5" x14ac:dyDescent="0.25">
      <c r="A823" s="40" t="s">
        <v>1767</v>
      </c>
      <c r="B823" s="44" t="s">
        <v>2493</v>
      </c>
      <c r="C823" s="44" t="s">
        <v>1963</v>
      </c>
      <c r="D823" s="44" t="s">
        <v>2427</v>
      </c>
      <c r="E823" s="45" t="s">
        <v>1297</v>
      </c>
      <c r="F823" s="46">
        <v>1507</v>
      </c>
      <c r="G823" s="46">
        <v>6</v>
      </c>
      <c r="H823" s="47" t="s">
        <v>14</v>
      </c>
      <c r="I823" s="46" t="s">
        <v>56</v>
      </c>
      <c r="J823" s="48" t="s">
        <v>1855</v>
      </c>
      <c r="K823" s="48"/>
      <c r="L823" s="48"/>
    </row>
    <row r="824" spans="1:12" s="36" customFormat="1" ht="31.5" x14ac:dyDescent="0.25">
      <c r="A824" s="104" t="s">
        <v>1772</v>
      </c>
      <c r="B824" s="86" t="s">
        <v>2498</v>
      </c>
      <c r="C824" s="86" t="s">
        <v>1963</v>
      </c>
      <c r="D824" s="86" t="s">
        <v>2427</v>
      </c>
      <c r="E824" s="105" t="s">
        <v>1298</v>
      </c>
      <c r="F824" s="106">
        <v>1511</v>
      </c>
      <c r="G824" s="106">
        <v>5</v>
      </c>
      <c r="H824" s="87" t="s">
        <v>14</v>
      </c>
      <c r="I824" s="106" t="s">
        <v>56</v>
      </c>
      <c r="J824" s="63" t="s">
        <v>1855</v>
      </c>
      <c r="K824" s="63"/>
      <c r="L824" s="63"/>
    </row>
    <row r="825" spans="1:12" s="36" customFormat="1" ht="31.5" x14ac:dyDescent="0.25">
      <c r="A825" s="116" t="s">
        <v>1773</v>
      </c>
      <c r="B825" s="90" t="s">
        <v>2499</v>
      </c>
      <c r="C825" s="90" t="s">
        <v>1963</v>
      </c>
      <c r="D825" s="90" t="s">
        <v>2427</v>
      </c>
      <c r="E825" s="114" t="s">
        <v>1300</v>
      </c>
      <c r="F825" s="112">
        <v>1513</v>
      </c>
      <c r="G825" s="112">
        <v>3</v>
      </c>
      <c r="H825" s="91" t="s">
        <v>14</v>
      </c>
      <c r="I825" s="112" t="s">
        <v>56</v>
      </c>
      <c r="J825" s="115" t="s">
        <v>1855</v>
      </c>
      <c r="K825" s="115"/>
      <c r="L825" s="115"/>
    </row>
    <row r="826" spans="1:12" s="36" customFormat="1" ht="31.5" x14ac:dyDescent="0.25">
      <c r="A826" s="40" t="s">
        <v>1771</v>
      </c>
      <c r="B826" s="44" t="s">
        <v>2497</v>
      </c>
      <c r="C826" s="44" t="s">
        <v>1963</v>
      </c>
      <c r="D826" s="44" t="s">
        <v>2427</v>
      </c>
      <c r="E826" s="45" t="s">
        <v>1299</v>
      </c>
      <c r="F826" s="46">
        <v>1512</v>
      </c>
      <c r="G826" s="46">
        <v>2</v>
      </c>
      <c r="H826" s="47" t="s">
        <v>14</v>
      </c>
      <c r="I826" s="46" t="s">
        <v>56</v>
      </c>
      <c r="J826" s="48" t="s">
        <v>1808</v>
      </c>
      <c r="K826" s="48"/>
      <c r="L826" s="48"/>
    </row>
    <row r="827" spans="1:12" s="36" customFormat="1" ht="31.5" x14ac:dyDescent="0.25">
      <c r="A827" s="40" t="s">
        <v>1768</v>
      </c>
      <c r="B827" s="44" t="s">
        <v>2494</v>
      </c>
      <c r="C827" s="44" t="s">
        <v>1963</v>
      </c>
      <c r="D827" s="44" t="s">
        <v>2427</v>
      </c>
      <c r="E827" s="45" t="s">
        <v>1301</v>
      </c>
      <c r="F827" s="46">
        <v>1514</v>
      </c>
      <c r="G827" s="46">
        <v>2</v>
      </c>
      <c r="H827" s="47" t="s">
        <v>14</v>
      </c>
      <c r="I827" s="46" t="s">
        <v>56</v>
      </c>
      <c r="J827" s="48" t="s">
        <v>1855</v>
      </c>
      <c r="K827" s="48"/>
      <c r="L827" s="48"/>
    </row>
    <row r="828" spans="1:12" s="36" customFormat="1" ht="31.5" x14ac:dyDescent="0.25">
      <c r="A828" s="40" t="s">
        <v>1769</v>
      </c>
      <c r="B828" s="44" t="s">
        <v>2495</v>
      </c>
      <c r="C828" s="44" t="s">
        <v>1963</v>
      </c>
      <c r="D828" s="44" t="s">
        <v>2427</v>
      </c>
      <c r="E828" s="45" t="s">
        <v>1302</v>
      </c>
      <c r="F828" s="46">
        <v>1515</v>
      </c>
      <c r="G828" s="46">
        <v>2</v>
      </c>
      <c r="H828" s="47" t="s">
        <v>14</v>
      </c>
      <c r="I828" s="46" t="s">
        <v>56</v>
      </c>
      <c r="J828" s="48" t="s">
        <v>1855</v>
      </c>
      <c r="K828" s="48"/>
      <c r="L828" s="48"/>
    </row>
    <row r="829" spans="1:12" s="36" customFormat="1" ht="15.75" x14ac:dyDescent="0.25">
      <c r="A829" s="40" t="s">
        <v>1770</v>
      </c>
      <c r="B829" s="44" t="s">
        <v>2496</v>
      </c>
      <c r="C829" s="44" t="s">
        <v>1963</v>
      </c>
      <c r="D829" s="44" t="s">
        <v>2427</v>
      </c>
      <c r="E829" s="45" t="s">
        <v>1303</v>
      </c>
      <c r="F829" s="46">
        <v>1516</v>
      </c>
      <c r="G829" s="46">
        <v>2</v>
      </c>
      <c r="H829" s="47" t="s">
        <v>14</v>
      </c>
      <c r="I829" s="46" t="s">
        <v>56</v>
      </c>
      <c r="J829" s="48" t="s">
        <v>1808</v>
      </c>
      <c r="K829" s="48"/>
      <c r="L829" s="48"/>
    </row>
    <row r="830" spans="1:12" s="36" customFormat="1" ht="31.5" x14ac:dyDescent="0.25">
      <c r="A830" s="40" t="s">
        <v>1774</v>
      </c>
      <c r="B830" s="44" t="s">
        <v>2500</v>
      </c>
      <c r="C830" s="44" t="s">
        <v>1963</v>
      </c>
      <c r="D830" s="44" t="s">
        <v>2427</v>
      </c>
      <c r="E830" s="45" t="s">
        <v>1304</v>
      </c>
      <c r="F830" s="46">
        <v>1517</v>
      </c>
      <c r="G830" s="46">
        <v>6</v>
      </c>
      <c r="H830" s="47" t="s">
        <v>14</v>
      </c>
      <c r="I830" s="46" t="s">
        <v>56</v>
      </c>
      <c r="J830" s="48" t="s">
        <v>1855</v>
      </c>
      <c r="K830" s="48"/>
      <c r="L830" s="48"/>
    </row>
    <row r="831" spans="1:12" s="36" customFormat="1" ht="31.5" x14ac:dyDescent="0.25">
      <c r="A831" s="40" t="s">
        <v>1779</v>
      </c>
      <c r="B831" s="44" t="s">
        <v>2505</v>
      </c>
      <c r="C831" s="44" t="s">
        <v>1963</v>
      </c>
      <c r="D831" s="44" t="s">
        <v>2427</v>
      </c>
      <c r="E831" s="45" t="s">
        <v>1305</v>
      </c>
      <c r="F831" s="46">
        <v>1521</v>
      </c>
      <c r="G831" s="46">
        <v>5</v>
      </c>
      <c r="H831" s="47" t="s">
        <v>14</v>
      </c>
      <c r="I831" s="46" t="s">
        <v>56</v>
      </c>
      <c r="J831" s="48" t="s">
        <v>1855</v>
      </c>
      <c r="K831" s="48"/>
      <c r="L831" s="48"/>
    </row>
    <row r="832" spans="1:12" s="36" customFormat="1" ht="31.5" x14ac:dyDescent="0.25">
      <c r="A832" s="40" t="s">
        <v>1780</v>
      </c>
      <c r="B832" s="44" t="s">
        <v>2506</v>
      </c>
      <c r="C832" s="44" t="s">
        <v>1963</v>
      </c>
      <c r="D832" s="44" t="s">
        <v>2427</v>
      </c>
      <c r="E832" s="45" t="s">
        <v>1307</v>
      </c>
      <c r="F832" s="46">
        <v>1523</v>
      </c>
      <c r="G832" s="46">
        <v>3</v>
      </c>
      <c r="H832" s="47" t="s">
        <v>14</v>
      </c>
      <c r="I832" s="46" t="s">
        <v>56</v>
      </c>
      <c r="J832" s="48" t="s">
        <v>1855</v>
      </c>
      <c r="K832" s="48"/>
      <c r="L832" s="48"/>
    </row>
    <row r="833" spans="1:12" s="36" customFormat="1" ht="31.5" x14ac:dyDescent="0.25">
      <c r="A833" s="40" t="s">
        <v>1778</v>
      </c>
      <c r="B833" s="44" t="s">
        <v>2504</v>
      </c>
      <c r="C833" s="44" t="s">
        <v>1963</v>
      </c>
      <c r="D833" s="44" t="s">
        <v>2427</v>
      </c>
      <c r="E833" s="45" t="s">
        <v>1306</v>
      </c>
      <c r="F833" s="46">
        <v>1522</v>
      </c>
      <c r="G833" s="46">
        <v>2</v>
      </c>
      <c r="H833" s="47" t="s">
        <v>14</v>
      </c>
      <c r="I833" s="46" t="s">
        <v>56</v>
      </c>
      <c r="J833" s="48" t="s">
        <v>1808</v>
      </c>
      <c r="K833" s="48"/>
      <c r="L833" s="48"/>
    </row>
    <row r="834" spans="1:12" s="36" customFormat="1" ht="31.5" x14ac:dyDescent="0.25">
      <c r="A834" s="40" t="s">
        <v>1775</v>
      </c>
      <c r="B834" s="44" t="s">
        <v>2501</v>
      </c>
      <c r="C834" s="44" t="s">
        <v>1963</v>
      </c>
      <c r="D834" s="44" t="s">
        <v>2427</v>
      </c>
      <c r="E834" s="45" t="s">
        <v>1308</v>
      </c>
      <c r="F834" s="46">
        <v>1524</v>
      </c>
      <c r="G834" s="46">
        <v>2</v>
      </c>
      <c r="H834" s="47" t="s">
        <v>14</v>
      </c>
      <c r="I834" s="46" t="s">
        <v>56</v>
      </c>
      <c r="J834" s="48" t="s">
        <v>1855</v>
      </c>
      <c r="K834" s="48"/>
      <c r="L834" s="48"/>
    </row>
    <row r="835" spans="1:12" s="36" customFormat="1" ht="31.5" x14ac:dyDescent="0.25">
      <c r="A835" s="104" t="s">
        <v>1776</v>
      </c>
      <c r="B835" s="86" t="s">
        <v>2502</v>
      </c>
      <c r="C835" s="86" t="s">
        <v>1963</v>
      </c>
      <c r="D835" s="86" t="s">
        <v>2427</v>
      </c>
      <c r="E835" s="105" t="s">
        <v>1309</v>
      </c>
      <c r="F835" s="106">
        <v>1525</v>
      </c>
      <c r="G835" s="106">
        <v>2</v>
      </c>
      <c r="H835" s="87" t="s">
        <v>14</v>
      </c>
      <c r="I835" s="106" t="s">
        <v>56</v>
      </c>
      <c r="J835" s="63" t="s">
        <v>1855</v>
      </c>
      <c r="K835" s="63"/>
      <c r="L835" s="63"/>
    </row>
    <row r="836" spans="1:12" s="36" customFormat="1" ht="15.75" x14ac:dyDescent="0.25">
      <c r="A836" s="116" t="s">
        <v>1777</v>
      </c>
      <c r="B836" s="90" t="s">
        <v>2503</v>
      </c>
      <c r="C836" s="90" t="s">
        <v>1963</v>
      </c>
      <c r="D836" s="90" t="s">
        <v>2427</v>
      </c>
      <c r="E836" s="114" t="s">
        <v>1310</v>
      </c>
      <c r="F836" s="112">
        <v>1526</v>
      </c>
      <c r="G836" s="112">
        <v>2</v>
      </c>
      <c r="H836" s="91" t="s">
        <v>14</v>
      </c>
      <c r="I836" s="112" t="s">
        <v>56</v>
      </c>
      <c r="J836" s="115" t="s">
        <v>1808</v>
      </c>
      <c r="K836" s="115"/>
      <c r="L836" s="115"/>
    </row>
    <row r="837" spans="1:12" s="36" customFormat="1" ht="31.5" x14ac:dyDescent="0.25">
      <c r="A837" s="104" t="s">
        <v>1781</v>
      </c>
      <c r="B837" s="86" t="s">
        <v>2507</v>
      </c>
      <c r="C837" s="86" t="s">
        <v>1963</v>
      </c>
      <c r="D837" s="86" t="s">
        <v>2427</v>
      </c>
      <c r="E837" s="105" t="s">
        <v>1311</v>
      </c>
      <c r="F837" s="106">
        <v>1527</v>
      </c>
      <c r="G837" s="106">
        <v>6</v>
      </c>
      <c r="H837" s="87" t="s">
        <v>14</v>
      </c>
      <c r="I837" s="106" t="s">
        <v>56</v>
      </c>
      <c r="J837" s="63" t="s">
        <v>1855</v>
      </c>
      <c r="K837" s="63"/>
      <c r="L837" s="63"/>
    </row>
    <row r="838" spans="1:12" s="36" customFormat="1" ht="15.75" x14ac:dyDescent="0.25">
      <c r="A838" s="116" t="s">
        <v>243</v>
      </c>
      <c r="B838" s="90" t="s">
        <v>2480</v>
      </c>
      <c r="C838" s="90" t="s">
        <v>1963</v>
      </c>
      <c r="D838" s="90" t="s">
        <v>2427</v>
      </c>
      <c r="E838" s="114" t="s">
        <v>848</v>
      </c>
      <c r="F838" s="112">
        <v>3210</v>
      </c>
      <c r="G838" s="112">
        <v>5</v>
      </c>
      <c r="H838" s="91" t="s">
        <v>4</v>
      </c>
      <c r="I838" s="112" t="s">
        <v>4</v>
      </c>
      <c r="J838" s="115"/>
      <c r="K838" s="115"/>
      <c r="L838" s="115"/>
    </row>
    <row r="839" spans="1:12" s="36" customFormat="1" ht="15.75" x14ac:dyDescent="0.25">
      <c r="A839" s="40" t="s">
        <v>242</v>
      </c>
      <c r="B839" s="44" t="s">
        <v>2479</v>
      </c>
      <c r="C839" s="44" t="s">
        <v>1963</v>
      </c>
      <c r="D839" s="44" t="s">
        <v>2427</v>
      </c>
      <c r="E839" s="45" t="s">
        <v>847</v>
      </c>
      <c r="F839" s="46">
        <v>3200</v>
      </c>
      <c r="G839" s="46">
        <v>2</v>
      </c>
      <c r="H839" s="47" t="s">
        <v>14</v>
      </c>
      <c r="I839" s="47" t="s">
        <v>56</v>
      </c>
      <c r="J839" s="51" t="s">
        <v>2920</v>
      </c>
      <c r="K839" s="48"/>
      <c r="L839" s="44"/>
    </row>
    <row r="840" spans="1:12" s="36" customFormat="1" ht="31.5" x14ac:dyDescent="0.25">
      <c r="A840" s="40" t="s">
        <v>1783</v>
      </c>
      <c r="B840" s="44" t="s">
        <v>2509</v>
      </c>
      <c r="C840" s="44" t="s">
        <v>1963</v>
      </c>
      <c r="D840" s="44" t="s">
        <v>2427</v>
      </c>
      <c r="E840" s="45" t="s">
        <v>1312</v>
      </c>
      <c r="F840" s="46">
        <v>1531</v>
      </c>
      <c r="G840" s="46">
        <v>2</v>
      </c>
      <c r="H840" s="47" t="s">
        <v>14</v>
      </c>
      <c r="I840" s="46" t="s">
        <v>56</v>
      </c>
      <c r="J840" s="48" t="s">
        <v>1855</v>
      </c>
      <c r="K840" s="48"/>
      <c r="L840" s="48"/>
    </row>
    <row r="841" spans="1:12" s="36" customFormat="1" ht="15.75" x14ac:dyDescent="0.25">
      <c r="A841" s="40" t="s">
        <v>240</v>
      </c>
      <c r="B841" s="44" t="s">
        <v>2477</v>
      </c>
      <c r="C841" s="44" t="s">
        <v>1963</v>
      </c>
      <c r="D841" s="44" t="s">
        <v>2427</v>
      </c>
      <c r="E841" s="45" t="s">
        <v>845</v>
      </c>
      <c r="F841" s="46">
        <v>1550</v>
      </c>
      <c r="G841" s="46">
        <v>1</v>
      </c>
      <c r="H841" s="47" t="s">
        <v>14</v>
      </c>
      <c r="I841" s="46" t="s">
        <v>14</v>
      </c>
      <c r="J841" s="48"/>
      <c r="K841" s="48"/>
      <c r="L841" s="48"/>
    </row>
    <row r="842" spans="1:12" s="36" customFormat="1" ht="15.75" x14ac:dyDescent="0.25">
      <c r="A842" s="40" t="s">
        <v>238</v>
      </c>
      <c r="B842" s="44" t="s">
        <v>2475</v>
      </c>
      <c r="C842" s="44" t="s">
        <v>1963</v>
      </c>
      <c r="D842" s="44" t="s">
        <v>2427</v>
      </c>
      <c r="E842" s="45" t="s">
        <v>843</v>
      </c>
      <c r="F842" s="46">
        <v>1520</v>
      </c>
      <c r="G842" s="46">
        <v>3</v>
      </c>
      <c r="H842" s="47" t="s">
        <v>4</v>
      </c>
      <c r="I842" s="46" t="s">
        <v>4</v>
      </c>
      <c r="J842" s="48"/>
      <c r="K842" s="48"/>
      <c r="L842" s="48"/>
    </row>
    <row r="843" spans="1:12" s="36" customFormat="1" ht="15.75" x14ac:dyDescent="0.25">
      <c r="A843" s="40" t="s">
        <v>237</v>
      </c>
      <c r="B843" s="44" t="s">
        <v>2474</v>
      </c>
      <c r="C843" s="44" t="s">
        <v>1963</v>
      </c>
      <c r="D843" s="44" t="s">
        <v>2427</v>
      </c>
      <c r="E843" s="45" t="s">
        <v>842</v>
      </c>
      <c r="F843" s="46">
        <v>1510</v>
      </c>
      <c r="G843" s="46">
        <v>5</v>
      </c>
      <c r="H843" s="47" t="s">
        <v>4</v>
      </c>
      <c r="I843" s="46" t="s">
        <v>4</v>
      </c>
      <c r="J843" s="48"/>
      <c r="K843" s="48"/>
      <c r="L843" s="48"/>
    </row>
    <row r="844" spans="1:12" s="36" customFormat="1" ht="31.5" x14ac:dyDescent="0.25">
      <c r="A844" s="40" t="s">
        <v>241</v>
      </c>
      <c r="B844" s="44" t="s">
        <v>2478</v>
      </c>
      <c r="C844" s="44" t="s">
        <v>1963</v>
      </c>
      <c r="D844" s="44" t="s">
        <v>2427</v>
      </c>
      <c r="E844" s="45" t="s">
        <v>846</v>
      </c>
      <c r="F844" s="46">
        <v>1570</v>
      </c>
      <c r="G844" s="46">
        <v>2</v>
      </c>
      <c r="H844" s="55" t="s">
        <v>14</v>
      </c>
      <c r="I844" s="55" t="s">
        <v>56</v>
      </c>
      <c r="J844" s="44" t="s">
        <v>2920</v>
      </c>
      <c r="K844" s="48"/>
      <c r="L844" s="44" t="s">
        <v>2946</v>
      </c>
    </row>
    <row r="845" spans="1:12" s="36" customFormat="1" ht="15.75" x14ac:dyDescent="0.25">
      <c r="A845" s="40" t="s">
        <v>239</v>
      </c>
      <c r="B845" s="44" t="s">
        <v>2476</v>
      </c>
      <c r="C845" s="44" t="s">
        <v>1963</v>
      </c>
      <c r="D845" s="44" t="s">
        <v>2427</v>
      </c>
      <c r="E845" s="45" t="s">
        <v>844</v>
      </c>
      <c r="F845" s="46">
        <v>1540</v>
      </c>
      <c r="G845" s="46">
        <v>2</v>
      </c>
      <c r="H845" s="47" t="s">
        <v>4</v>
      </c>
      <c r="I845" s="46" t="s">
        <v>4</v>
      </c>
      <c r="J845" s="48"/>
      <c r="K845" s="48"/>
      <c r="L845" s="48"/>
    </row>
    <row r="846" spans="1:12" s="36" customFormat="1" ht="15.75" x14ac:dyDescent="0.25">
      <c r="A846" s="40" t="s">
        <v>245</v>
      </c>
      <c r="B846" s="44" t="s">
        <v>2483</v>
      </c>
      <c r="C846" s="44" t="s">
        <v>1963</v>
      </c>
      <c r="D846" s="44" t="s">
        <v>2427</v>
      </c>
      <c r="E846" s="45" t="s">
        <v>851</v>
      </c>
      <c r="F846" s="46">
        <v>3190</v>
      </c>
      <c r="G846" s="46">
        <v>1</v>
      </c>
      <c r="H846" s="47" t="s">
        <v>4</v>
      </c>
      <c r="I846" s="46" t="s">
        <v>4</v>
      </c>
      <c r="J846" s="48"/>
      <c r="K846" s="48"/>
      <c r="L846" s="48"/>
    </row>
    <row r="847" spans="1:12" s="36" customFormat="1" ht="15.75" x14ac:dyDescent="0.25">
      <c r="A847" s="40" t="s">
        <v>235</v>
      </c>
      <c r="B847" s="44" t="s">
        <v>2472</v>
      </c>
      <c r="C847" s="44" t="s">
        <v>1963</v>
      </c>
      <c r="D847" s="44" t="s">
        <v>2427</v>
      </c>
      <c r="E847" s="45" t="s">
        <v>840</v>
      </c>
      <c r="F847" s="46">
        <v>1430</v>
      </c>
      <c r="G847" s="46">
        <v>1</v>
      </c>
      <c r="H847" s="47" t="s">
        <v>14</v>
      </c>
      <c r="I847" s="46" t="s">
        <v>14</v>
      </c>
      <c r="J847" s="48"/>
      <c r="K847" s="48"/>
      <c r="L847" s="48"/>
    </row>
    <row r="848" spans="1:12" s="36" customFormat="1" ht="15.75" x14ac:dyDescent="0.25">
      <c r="A848" s="40" t="s">
        <v>224</v>
      </c>
      <c r="B848" s="44" t="s">
        <v>2461</v>
      </c>
      <c r="C848" s="44" t="s">
        <v>1963</v>
      </c>
      <c r="D848" s="44" t="s">
        <v>2427</v>
      </c>
      <c r="E848" s="45" t="s">
        <v>829</v>
      </c>
      <c r="F848" s="46">
        <v>1340</v>
      </c>
      <c r="G848" s="46">
        <v>1</v>
      </c>
      <c r="H848" s="47" t="s">
        <v>14</v>
      </c>
      <c r="I848" s="46" t="s">
        <v>14</v>
      </c>
      <c r="J848" s="48"/>
      <c r="K848" s="48"/>
      <c r="L848" s="48"/>
    </row>
    <row r="849" spans="1:12" s="36" customFormat="1" ht="15.75" x14ac:dyDescent="0.25">
      <c r="A849" s="40" t="s">
        <v>236</v>
      </c>
      <c r="B849" s="44" t="s">
        <v>2473</v>
      </c>
      <c r="C849" s="44" t="s">
        <v>1963</v>
      </c>
      <c r="D849" s="44" t="s">
        <v>2427</v>
      </c>
      <c r="E849" s="45" t="s">
        <v>841</v>
      </c>
      <c r="F849" s="46">
        <v>1460</v>
      </c>
      <c r="G849" s="46">
        <v>2</v>
      </c>
      <c r="H849" s="47" t="s">
        <v>4</v>
      </c>
      <c r="I849" s="46" t="s">
        <v>4</v>
      </c>
      <c r="J849" s="48"/>
      <c r="K849" s="48" t="s">
        <v>3</v>
      </c>
      <c r="L849" s="48"/>
    </row>
    <row r="850" spans="1:12" s="36" customFormat="1" ht="15.75" x14ac:dyDescent="0.25">
      <c r="A850" s="40" t="s">
        <v>1478</v>
      </c>
      <c r="B850" s="44" t="s">
        <v>2447</v>
      </c>
      <c r="C850" s="44" t="s">
        <v>1963</v>
      </c>
      <c r="D850" s="44" t="s">
        <v>2427</v>
      </c>
      <c r="E850" s="45" t="s">
        <v>815</v>
      </c>
      <c r="F850" s="46">
        <v>1240</v>
      </c>
      <c r="G850" s="46">
        <v>8</v>
      </c>
      <c r="H850" s="47" t="s">
        <v>14</v>
      </c>
      <c r="I850" s="46" t="s">
        <v>14</v>
      </c>
      <c r="J850" s="48"/>
      <c r="K850" s="48"/>
      <c r="L850" s="48"/>
    </row>
    <row r="851" spans="1:12" s="36" customFormat="1" ht="15.75" x14ac:dyDescent="0.25">
      <c r="A851" s="40" t="s">
        <v>1479</v>
      </c>
      <c r="B851" s="44" t="s">
        <v>2448</v>
      </c>
      <c r="C851" s="44" t="s">
        <v>1963</v>
      </c>
      <c r="D851" s="44" t="s">
        <v>2427</v>
      </c>
      <c r="E851" s="45" t="s">
        <v>816</v>
      </c>
      <c r="F851" s="46">
        <v>1241</v>
      </c>
      <c r="G851" s="46">
        <v>2</v>
      </c>
      <c r="H851" s="47" t="s">
        <v>14</v>
      </c>
      <c r="I851" s="46" t="s">
        <v>14</v>
      </c>
      <c r="J851" s="48"/>
      <c r="K851" s="48"/>
      <c r="L851" s="48"/>
    </row>
    <row r="852" spans="1:12" s="36" customFormat="1" ht="15.75" x14ac:dyDescent="0.25">
      <c r="A852" s="40" t="s">
        <v>1474</v>
      </c>
      <c r="B852" s="44" t="s">
        <v>2443</v>
      </c>
      <c r="C852" s="44" t="s">
        <v>1963</v>
      </c>
      <c r="D852" s="44" t="s">
        <v>2427</v>
      </c>
      <c r="E852" s="45" t="s">
        <v>811</v>
      </c>
      <c r="F852" s="46">
        <v>1220</v>
      </c>
      <c r="G852" s="46">
        <v>8</v>
      </c>
      <c r="H852" s="47" t="s">
        <v>14</v>
      </c>
      <c r="I852" s="46" t="s">
        <v>14</v>
      </c>
      <c r="J852" s="48"/>
      <c r="K852" s="48"/>
      <c r="L852" s="48"/>
    </row>
    <row r="853" spans="1:12" s="36" customFormat="1" ht="15.75" x14ac:dyDescent="0.25">
      <c r="A853" s="40" t="s">
        <v>1475</v>
      </c>
      <c r="B853" s="44" t="s">
        <v>2444</v>
      </c>
      <c r="C853" s="44" t="s">
        <v>1963</v>
      </c>
      <c r="D853" s="44" t="s">
        <v>2427</v>
      </c>
      <c r="E853" s="45" t="s">
        <v>812</v>
      </c>
      <c r="F853" s="46">
        <v>1221</v>
      </c>
      <c r="G853" s="46">
        <v>2</v>
      </c>
      <c r="H853" s="47" t="s">
        <v>14</v>
      </c>
      <c r="I853" s="46" t="s">
        <v>14</v>
      </c>
      <c r="J853" s="48"/>
      <c r="K853" s="48"/>
      <c r="L853" s="48"/>
    </row>
    <row r="854" spans="1:12" s="36" customFormat="1" ht="15.75" x14ac:dyDescent="0.25">
      <c r="A854" s="40" t="s">
        <v>1486</v>
      </c>
      <c r="B854" s="44" t="s">
        <v>2451</v>
      </c>
      <c r="C854" s="44" t="s">
        <v>1963</v>
      </c>
      <c r="D854" s="44" t="s">
        <v>2427</v>
      </c>
      <c r="E854" s="45" t="s">
        <v>819</v>
      </c>
      <c r="F854" s="46">
        <v>1280</v>
      </c>
      <c r="G854" s="46">
        <v>8</v>
      </c>
      <c r="H854" s="47" t="s">
        <v>14</v>
      </c>
      <c r="I854" s="46" t="s">
        <v>7</v>
      </c>
      <c r="J854" s="48"/>
      <c r="K854" s="48"/>
      <c r="L854" s="48"/>
    </row>
    <row r="855" spans="1:12" s="36" customFormat="1" ht="15.75" x14ac:dyDescent="0.25">
      <c r="A855" s="40" t="s">
        <v>1487</v>
      </c>
      <c r="B855" s="44" t="s">
        <v>2452</v>
      </c>
      <c r="C855" s="44" t="s">
        <v>1963</v>
      </c>
      <c r="D855" s="44" t="s">
        <v>2427</v>
      </c>
      <c r="E855" s="45" t="s">
        <v>820</v>
      </c>
      <c r="F855" s="46">
        <v>1281</v>
      </c>
      <c r="G855" s="46">
        <v>2</v>
      </c>
      <c r="H855" s="47" t="s">
        <v>14</v>
      </c>
      <c r="I855" s="46" t="s">
        <v>7</v>
      </c>
      <c r="J855" s="48"/>
      <c r="K855" s="48"/>
      <c r="L855" s="48"/>
    </row>
    <row r="856" spans="1:12" s="36" customFormat="1" ht="15.75" x14ac:dyDescent="0.25">
      <c r="A856" s="40" t="s">
        <v>1476</v>
      </c>
      <c r="B856" s="44" t="s">
        <v>2445</v>
      </c>
      <c r="C856" s="44" t="s">
        <v>1963</v>
      </c>
      <c r="D856" s="44" t="s">
        <v>2427</v>
      </c>
      <c r="E856" s="45" t="s">
        <v>813</v>
      </c>
      <c r="F856" s="46">
        <v>1230</v>
      </c>
      <c r="G856" s="46">
        <v>8</v>
      </c>
      <c r="H856" s="47" t="s">
        <v>14</v>
      </c>
      <c r="I856" s="46" t="s">
        <v>14</v>
      </c>
      <c r="J856" s="48"/>
      <c r="K856" s="48"/>
      <c r="L856" s="48"/>
    </row>
    <row r="857" spans="1:12" s="36" customFormat="1" ht="15.75" x14ac:dyDescent="0.25">
      <c r="A857" s="40" t="s">
        <v>1477</v>
      </c>
      <c r="B857" s="44" t="s">
        <v>2446</v>
      </c>
      <c r="C857" s="44" t="s">
        <v>1963</v>
      </c>
      <c r="D857" s="44" t="s">
        <v>2427</v>
      </c>
      <c r="E857" s="45" t="s">
        <v>814</v>
      </c>
      <c r="F857" s="46">
        <v>1231</v>
      </c>
      <c r="G857" s="46">
        <v>2</v>
      </c>
      <c r="H857" s="47" t="s">
        <v>14</v>
      </c>
      <c r="I857" s="46" t="s">
        <v>14</v>
      </c>
      <c r="J857" s="48"/>
      <c r="K857" s="48"/>
      <c r="L857" s="48"/>
    </row>
    <row r="858" spans="1:12" s="36" customFormat="1" ht="15.75" x14ac:dyDescent="0.25">
      <c r="A858" s="40" t="s">
        <v>211</v>
      </c>
      <c r="B858" s="44" t="s">
        <v>2433</v>
      </c>
      <c r="C858" s="44" t="s">
        <v>1963</v>
      </c>
      <c r="D858" s="44" t="s">
        <v>2427</v>
      </c>
      <c r="E858" s="45" t="s">
        <v>801</v>
      </c>
      <c r="F858" s="46">
        <v>3170</v>
      </c>
      <c r="G858" s="46">
        <v>8</v>
      </c>
      <c r="H858" s="47" t="s">
        <v>14</v>
      </c>
      <c r="I858" s="46" t="s">
        <v>14</v>
      </c>
      <c r="J858" s="48"/>
      <c r="K858" s="48"/>
      <c r="L858" s="48"/>
    </row>
    <row r="859" spans="1:12" s="36" customFormat="1" ht="15.75" x14ac:dyDescent="0.25">
      <c r="A859" s="40" t="s">
        <v>212</v>
      </c>
      <c r="B859" s="44" t="s">
        <v>2434</v>
      </c>
      <c r="C859" s="44" t="s">
        <v>1963</v>
      </c>
      <c r="D859" s="44" t="s">
        <v>2427</v>
      </c>
      <c r="E859" s="45" t="s">
        <v>802</v>
      </c>
      <c r="F859" s="46">
        <v>3171</v>
      </c>
      <c r="G859" s="46">
        <v>2</v>
      </c>
      <c r="H859" s="47" t="s">
        <v>14</v>
      </c>
      <c r="I859" s="46" t="s">
        <v>14</v>
      </c>
      <c r="J859" s="48"/>
      <c r="K859" s="48"/>
      <c r="L859" s="48"/>
    </row>
    <row r="860" spans="1:12" s="36" customFormat="1" ht="15.75" x14ac:dyDescent="0.25">
      <c r="A860" s="40" t="s">
        <v>1480</v>
      </c>
      <c r="B860" s="44" t="s">
        <v>2449</v>
      </c>
      <c r="C860" s="44" t="s">
        <v>1963</v>
      </c>
      <c r="D860" s="44" t="s">
        <v>2427</v>
      </c>
      <c r="E860" s="45" t="s">
        <v>817</v>
      </c>
      <c r="F860" s="46">
        <v>1250</v>
      </c>
      <c r="G860" s="46">
        <v>8</v>
      </c>
      <c r="H860" s="47" t="s">
        <v>14</v>
      </c>
      <c r="I860" s="46" t="s">
        <v>14</v>
      </c>
      <c r="J860" s="48"/>
      <c r="K860" s="48"/>
      <c r="L860" s="48"/>
    </row>
    <row r="861" spans="1:12" s="36" customFormat="1" ht="15.75" x14ac:dyDescent="0.25">
      <c r="A861" s="40" t="s">
        <v>1481</v>
      </c>
      <c r="B861" s="44" t="s">
        <v>2450</v>
      </c>
      <c r="C861" s="44" t="s">
        <v>1963</v>
      </c>
      <c r="D861" s="44" t="s">
        <v>2427</v>
      </c>
      <c r="E861" s="45" t="s">
        <v>818</v>
      </c>
      <c r="F861" s="46">
        <v>1251</v>
      </c>
      <c r="G861" s="46">
        <v>2</v>
      </c>
      <c r="H861" s="47" t="s">
        <v>14</v>
      </c>
      <c r="I861" s="46" t="s">
        <v>14</v>
      </c>
      <c r="J861" s="48"/>
      <c r="K861" s="48"/>
      <c r="L861" s="48"/>
    </row>
    <row r="862" spans="1:12" s="36" customFormat="1" ht="15.75" x14ac:dyDescent="0.25">
      <c r="A862" s="40" t="s">
        <v>1489</v>
      </c>
      <c r="B862" s="44" t="s">
        <v>2439</v>
      </c>
      <c r="C862" s="44" t="s">
        <v>1963</v>
      </c>
      <c r="D862" s="44" t="s">
        <v>2427</v>
      </c>
      <c r="E862" s="45" t="s">
        <v>807</v>
      </c>
      <c r="F862" s="46">
        <v>3220</v>
      </c>
      <c r="G862" s="46">
        <v>8</v>
      </c>
      <c r="H862" s="47" t="s">
        <v>4</v>
      </c>
      <c r="I862" s="46" t="s">
        <v>4</v>
      </c>
      <c r="J862" s="48"/>
      <c r="K862" s="48"/>
      <c r="L862" s="48"/>
    </row>
    <row r="863" spans="1:12" s="36" customFormat="1" ht="15.75" x14ac:dyDescent="0.25">
      <c r="A863" s="40" t="s">
        <v>214</v>
      </c>
      <c r="B863" s="44" t="s">
        <v>2440</v>
      </c>
      <c r="C863" s="44" t="s">
        <v>1963</v>
      </c>
      <c r="D863" s="44" t="s">
        <v>2427</v>
      </c>
      <c r="E863" s="45" t="s">
        <v>808</v>
      </c>
      <c r="F863" s="46">
        <v>3221</v>
      </c>
      <c r="G863" s="46">
        <v>2</v>
      </c>
      <c r="H863" s="47" t="s">
        <v>4</v>
      </c>
      <c r="I863" s="46" t="s">
        <v>4</v>
      </c>
      <c r="J863" s="48"/>
      <c r="K863" s="48"/>
      <c r="L863" s="48"/>
    </row>
    <row r="864" spans="1:12" s="36" customFormat="1" ht="15.75" x14ac:dyDescent="0.25">
      <c r="A864" s="40" t="s">
        <v>1472</v>
      </c>
      <c r="B864" s="44" t="s">
        <v>2437</v>
      </c>
      <c r="C864" s="44" t="s">
        <v>1963</v>
      </c>
      <c r="D864" s="44" t="s">
        <v>2427</v>
      </c>
      <c r="E864" s="45" t="s">
        <v>805</v>
      </c>
      <c r="F864" s="46">
        <v>1210</v>
      </c>
      <c r="G864" s="46">
        <v>8</v>
      </c>
      <c r="H864" s="47" t="s">
        <v>14</v>
      </c>
      <c r="I864" s="46" t="s">
        <v>14</v>
      </c>
      <c r="J864" s="48"/>
      <c r="K864" s="48"/>
      <c r="L864" s="48"/>
    </row>
    <row r="865" spans="1:12" s="36" customFormat="1" ht="15.75" x14ac:dyDescent="0.25">
      <c r="A865" s="40" t="s">
        <v>1473</v>
      </c>
      <c r="B865" s="44" t="s">
        <v>2438</v>
      </c>
      <c r="C865" s="44" t="s">
        <v>1963</v>
      </c>
      <c r="D865" s="44" t="s">
        <v>2427</v>
      </c>
      <c r="E865" s="45" t="s">
        <v>806</v>
      </c>
      <c r="F865" s="46">
        <v>1211</v>
      </c>
      <c r="G865" s="46">
        <v>2</v>
      </c>
      <c r="H865" s="47" t="s">
        <v>14</v>
      </c>
      <c r="I865" s="46" t="s">
        <v>14</v>
      </c>
      <c r="J865" s="48"/>
      <c r="K865" s="48"/>
      <c r="L865" s="48"/>
    </row>
    <row r="866" spans="1:12" s="36" customFormat="1" ht="15.75" x14ac:dyDescent="0.25">
      <c r="A866" s="40" t="s">
        <v>1488</v>
      </c>
      <c r="B866" s="44" t="s">
        <v>2435</v>
      </c>
      <c r="C866" s="44" t="s">
        <v>1963</v>
      </c>
      <c r="D866" s="44" t="s">
        <v>2427</v>
      </c>
      <c r="E866" s="45" t="s">
        <v>803</v>
      </c>
      <c r="F866" s="46">
        <v>3180</v>
      </c>
      <c r="G866" s="46">
        <v>8</v>
      </c>
      <c r="H866" s="47" t="s">
        <v>4</v>
      </c>
      <c r="I866" s="46" t="s">
        <v>4</v>
      </c>
      <c r="J866" s="48"/>
      <c r="K866" s="48"/>
      <c r="L866" s="48"/>
    </row>
    <row r="867" spans="1:12" s="36" customFormat="1" ht="15.75" x14ac:dyDescent="0.25">
      <c r="A867" s="40" t="s">
        <v>213</v>
      </c>
      <c r="B867" s="44" t="s">
        <v>2436</v>
      </c>
      <c r="C867" s="44" t="s">
        <v>1963</v>
      </c>
      <c r="D867" s="44" t="s">
        <v>2427</v>
      </c>
      <c r="E867" s="45" t="s">
        <v>804</v>
      </c>
      <c r="F867" s="46">
        <v>3181</v>
      </c>
      <c r="G867" s="46">
        <v>2</v>
      </c>
      <c r="H867" s="47" t="s">
        <v>4</v>
      </c>
      <c r="I867" s="46" t="s">
        <v>4</v>
      </c>
      <c r="J867" s="48"/>
      <c r="K867" s="48"/>
      <c r="L867" s="48"/>
    </row>
    <row r="868" spans="1:12" s="36" customFormat="1" ht="15.75" x14ac:dyDescent="0.25">
      <c r="A868" s="40" t="s">
        <v>1470</v>
      </c>
      <c r="B868" s="44" t="s">
        <v>2431</v>
      </c>
      <c r="C868" s="44" t="s">
        <v>1963</v>
      </c>
      <c r="D868" s="44" t="s">
        <v>2427</v>
      </c>
      <c r="E868" s="45" t="s">
        <v>799</v>
      </c>
      <c r="F868" s="46">
        <v>1200</v>
      </c>
      <c r="G868" s="46">
        <v>8</v>
      </c>
      <c r="H868" s="47" t="s">
        <v>14</v>
      </c>
      <c r="I868" s="46" t="s">
        <v>14</v>
      </c>
      <c r="J868" s="48"/>
      <c r="K868" s="48"/>
      <c r="L868" s="48"/>
    </row>
    <row r="869" spans="1:12" s="36" customFormat="1" ht="15.75" x14ac:dyDescent="0.25">
      <c r="A869" s="40" t="s">
        <v>1471</v>
      </c>
      <c r="B869" s="44" t="s">
        <v>2432</v>
      </c>
      <c r="C869" s="44" t="s">
        <v>1963</v>
      </c>
      <c r="D869" s="44" t="s">
        <v>2427</v>
      </c>
      <c r="E869" s="45" t="s">
        <v>800</v>
      </c>
      <c r="F869" s="46">
        <v>1201</v>
      </c>
      <c r="G869" s="46">
        <v>2</v>
      </c>
      <c r="H869" s="47" t="s">
        <v>14</v>
      </c>
      <c r="I869" s="46" t="s">
        <v>14</v>
      </c>
      <c r="J869" s="48"/>
      <c r="K869" s="48"/>
      <c r="L869" s="48"/>
    </row>
    <row r="870" spans="1:12" s="36" customFormat="1" ht="15.75" x14ac:dyDescent="0.25">
      <c r="A870" s="40" t="s">
        <v>1490</v>
      </c>
      <c r="B870" s="44" t="s">
        <v>2441</v>
      </c>
      <c r="C870" s="44" t="s">
        <v>1963</v>
      </c>
      <c r="D870" s="44" t="s">
        <v>2427</v>
      </c>
      <c r="E870" s="45" t="s">
        <v>809</v>
      </c>
      <c r="F870" s="46">
        <v>3230</v>
      </c>
      <c r="G870" s="46">
        <v>8</v>
      </c>
      <c r="H870" s="47" t="s">
        <v>4</v>
      </c>
      <c r="I870" s="46" t="s">
        <v>4</v>
      </c>
      <c r="J870" s="48"/>
      <c r="K870" s="48" t="s">
        <v>10</v>
      </c>
      <c r="L870" s="48"/>
    </row>
    <row r="871" spans="1:12" s="36" customFormat="1" ht="15.75" x14ac:dyDescent="0.25">
      <c r="A871" s="40" t="s">
        <v>215</v>
      </c>
      <c r="B871" s="44" t="s">
        <v>2442</v>
      </c>
      <c r="C871" s="44" t="s">
        <v>1963</v>
      </c>
      <c r="D871" s="44" t="s">
        <v>2427</v>
      </c>
      <c r="E871" s="45" t="s">
        <v>810</v>
      </c>
      <c r="F871" s="46">
        <v>3231</v>
      </c>
      <c r="G871" s="46">
        <v>2</v>
      </c>
      <c r="H871" s="47" t="s">
        <v>4</v>
      </c>
      <c r="I871" s="46" t="s">
        <v>4</v>
      </c>
      <c r="J871" s="48"/>
      <c r="K871" s="48" t="s">
        <v>10</v>
      </c>
      <c r="L871" s="48"/>
    </row>
    <row r="872" spans="1:12" s="36" customFormat="1" ht="15.75" x14ac:dyDescent="0.25">
      <c r="A872" s="40" t="s">
        <v>233</v>
      </c>
      <c r="B872" s="44" t="s">
        <v>2470</v>
      </c>
      <c r="C872" s="44" t="s">
        <v>1963</v>
      </c>
      <c r="D872" s="44" t="s">
        <v>2427</v>
      </c>
      <c r="E872" s="45" t="s">
        <v>838</v>
      </c>
      <c r="F872" s="46">
        <v>1410</v>
      </c>
      <c r="G872" s="46">
        <v>2</v>
      </c>
      <c r="H872" s="47" t="s">
        <v>14</v>
      </c>
      <c r="I872" s="46" t="s">
        <v>14</v>
      </c>
      <c r="J872" s="48"/>
      <c r="K872" s="48"/>
      <c r="L872" s="48"/>
    </row>
    <row r="873" spans="1:12" s="36" customFormat="1" ht="15.75" x14ac:dyDescent="0.25">
      <c r="A873" s="40" t="s">
        <v>231</v>
      </c>
      <c r="B873" s="44" t="s">
        <v>2468</v>
      </c>
      <c r="C873" s="44" t="s">
        <v>1963</v>
      </c>
      <c r="D873" s="44" t="s">
        <v>2427</v>
      </c>
      <c r="E873" s="45" t="s">
        <v>836</v>
      </c>
      <c r="F873" s="46">
        <v>1390</v>
      </c>
      <c r="G873" s="46">
        <v>2</v>
      </c>
      <c r="H873" s="47" t="s">
        <v>14</v>
      </c>
      <c r="I873" s="46" t="s">
        <v>14</v>
      </c>
      <c r="J873" s="48"/>
      <c r="K873" s="48"/>
      <c r="L873" s="48"/>
    </row>
    <row r="874" spans="1:12" s="36" customFormat="1" ht="15.75" x14ac:dyDescent="0.25">
      <c r="A874" s="40" t="s">
        <v>225</v>
      </c>
      <c r="B874" s="44" t="s">
        <v>2462</v>
      </c>
      <c r="C874" s="44" t="s">
        <v>1963</v>
      </c>
      <c r="D874" s="44" t="s">
        <v>2427</v>
      </c>
      <c r="E874" s="45" t="s">
        <v>830</v>
      </c>
      <c r="F874" s="46">
        <v>1350</v>
      </c>
      <c r="G874" s="46">
        <v>2</v>
      </c>
      <c r="H874" s="47" t="s">
        <v>14</v>
      </c>
      <c r="I874" s="46" t="s">
        <v>7</v>
      </c>
      <c r="J874" s="48"/>
      <c r="K874" s="48"/>
      <c r="L874" s="48"/>
    </row>
    <row r="875" spans="1:12" s="36" customFormat="1" ht="15.75" x14ac:dyDescent="0.25">
      <c r="A875" s="40" t="s">
        <v>232</v>
      </c>
      <c r="B875" s="44" t="s">
        <v>2469</v>
      </c>
      <c r="C875" s="44" t="s">
        <v>1963</v>
      </c>
      <c r="D875" s="44" t="s">
        <v>2427</v>
      </c>
      <c r="E875" s="45" t="s">
        <v>837</v>
      </c>
      <c r="F875" s="46">
        <v>1400</v>
      </c>
      <c r="G875" s="46">
        <v>2</v>
      </c>
      <c r="H875" s="47" t="s">
        <v>14</v>
      </c>
      <c r="I875" s="46" t="s">
        <v>14</v>
      </c>
      <c r="J875" s="48"/>
      <c r="K875" s="48"/>
      <c r="L875" s="48"/>
    </row>
    <row r="876" spans="1:12" s="36" customFormat="1" ht="15.75" x14ac:dyDescent="0.25">
      <c r="A876" s="40" t="s">
        <v>234</v>
      </c>
      <c r="B876" s="44" t="s">
        <v>2471</v>
      </c>
      <c r="C876" s="44" t="s">
        <v>1963</v>
      </c>
      <c r="D876" s="44" t="s">
        <v>2427</v>
      </c>
      <c r="E876" s="45" t="s">
        <v>839</v>
      </c>
      <c r="F876" s="46">
        <v>1420</v>
      </c>
      <c r="G876" s="46">
        <v>1</v>
      </c>
      <c r="H876" s="47" t="s">
        <v>14</v>
      </c>
      <c r="I876" s="46" t="s">
        <v>14</v>
      </c>
      <c r="J876" s="48"/>
      <c r="K876" s="48"/>
      <c r="L876" s="48"/>
    </row>
    <row r="877" spans="1:12" s="36" customFormat="1" ht="15.75" x14ac:dyDescent="0.25">
      <c r="A877" s="40" t="s">
        <v>226</v>
      </c>
      <c r="B877" s="44" t="s">
        <v>2463</v>
      </c>
      <c r="C877" s="44" t="s">
        <v>1963</v>
      </c>
      <c r="D877" s="44" t="s">
        <v>2427</v>
      </c>
      <c r="E877" s="45" t="s">
        <v>831</v>
      </c>
      <c r="F877" s="46">
        <v>3270</v>
      </c>
      <c r="G877" s="46">
        <v>1</v>
      </c>
      <c r="H877" s="47" t="s">
        <v>4</v>
      </c>
      <c r="I877" s="46" t="s">
        <v>4</v>
      </c>
      <c r="J877" s="48"/>
      <c r="K877" s="48"/>
      <c r="L877" s="48"/>
    </row>
    <row r="878" spans="1:12" s="36" customFormat="1" ht="15.75" x14ac:dyDescent="0.25">
      <c r="A878" s="40" t="s">
        <v>228</v>
      </c>
      <c r="B878" s="44" t="s">
        <v>2465</v>
      </c>
      <c r="C878" s="44" t="s">
        <v>1963</v>
      </c>
      <c r="D878" s="44" t="s">
        <v>2427</v>
      </c>
      <c r="E878" s="45" t="s">
        <v>833</v>
      </c>
      <c r="F878" s="46">
        <v>1370</v>
      </c>
      <c r="G878" s="46">
        <v>1</v>
      </c>
      <c r="H878" s="47" t="s">
        <v>4</v>
      </c>
      <c r="I878" s="46" t="s">
        <v>4</v>
      </c>
      <c r="J878" s="48"/>
      <c r="K878" s="48"/>
      <c r="L878" s="48"/>
    </row>
    <row r="879" spans="1:12" s="36" customFormat="1" ht="15.75" x14ac:dyDescent="0.25">
      <c r="A879" s="40" t="s">
        <v>227</v>
      </c>
      <c r="B879" s="44" t="s">
        <v>2464</v>
      </c>
      <c r="C879" s="44" t="s">
        <v>1963</v>
      </c>
      <c r="D879" s="44" t="s">
        <v>2427</v>
      </c>
      <c r="E879" s="45" t="s">
        <v>832</v>
      </c>
      <c r="F879" s="46">
        <v>1360</v>
      </c>
      <c r="G879" s="46">
        <v>1</v>
      </c>
      <c r="H879" s="47" t="s">
        <v>14</v>
      </c>
      <c r="I879" s="46" t="s">
        <v>56</v>
      </c>
      <c r="J879" s="48" t="s">
        <v>1799</v>
      </c>
      <c r="K879" s="120" t="s">
        <v>10</v>
      </c>
      <c r="L879" s="48"/>
    </row>
    <row r="880" spans="1:12" s="36" customFormat="1" ht="15.75" x14ac:dyDescent="0.25">
      <c r="A880" s="40" t="s">
        <v>223</v>
      </c>
      <c r="B880" s="44" t="s">
        <v>2460</v>
      </c>
      <c r="C880" s="44" t="s">
        <v>1963</v>
      </c>
      <c r="D880" s="44" t="s">
        <v>2427</v>
      </c>
      <c r="E880" s="45" t="s">
        <v>828</v>
      </c>
      <c r="F880" s="46">
        <v>1330</v>
      </c>
      <c r="G880" s="46">
        <v>1</v>
      </c>
      <c r="H880" s="47" t="s">
        <v>14</v>
      </c>
      <c r="I880" s="46" t="s">
        <v>56</v>
      </c>
      <c r="J880" s="48" t="s">
        <v>1510</v>
      </c>
      <c r="K880" s="48"/>
      <c r="L880" s="48"/>
    </row>
    <row r="881" spans="1:12" s="36" customFormat="1" ht="15.75" x14ac:dyDescent="0.25">
      <c r="A881" s="40" t="s">
        <v>220</v>
      </c>
      <c r="B881" s="44" t="s">
        <v>2457</v>
      </c>
      <c r="C881" s="44" t="s">
        <v>1963</v>
      </c>
      <c r="D881" s="44" t="s">
        <v>2427</v>
      </c>
      <c r="E881" s="45" t="s">
        <v>825</v>
      </c>
      <c r="F881" s="46">
        <v>1296</v>
      </c>
      <c r="G881" s="46">
        <v>2</v>
      </c>
      <c r="H881" s="47" t="s">
        <v>14</v>
      </c>
      <c r="I881" s="46" t="s">
        <v>56</v>
      </c>
      <c r="J881" s="48" t="s">
        <v>1510</v>
      </c>
      <c r="K881" s="48"/>
      <c r="L881" s="48"/>
    </row>
    <row r="882" spans="1:12" s="36" customFormat="1" ht="15.75" x14ac:dyDescent="0.25">
      <c r="A882" s="40" t="s">
        <v>569</v>
      </c>
      <c r="B882" s="44" t="s">
        <v>2485</v>
      </c>
      <c r="C882" s="44" t="s">
        <v>1963</v>
      </c>
      <c r="D882" s="44" t="s">
        <v>2427</v>
      </c>
      <c r="E882" s="45" t="s">
        <v>853</v>
      </c>
      <c r="F882" s="46">
        <v>1647</v>
      </c>
      <c r="G882" s="46">
        <v>1</v>
      </c>
      <c r="H882" s="47" t="s">
        <v>14</v>
      </c>
      <c r="I882" s="46" t="s">
        <v>56</v>
      </c>
      <c r="J882" s="48" t="s">
        <v>1510</v>
      </c>
      <c r="K882" s="48"/>
      <c r="L882" s="48"/>
    </row>
    <row r="883" spans="1:12" s="36" customFormat="1" ht="15.75" x14ac:dyDescent="0.25">
      <c r="A883" s="40" t="s">
        <v>218</v>
      </c>
      <c r="B883" s="44" t="s">
        <v>2455</v>
      </c>
      <c r="C883" s="44" t="s">
        <v>1963</v>
      </c>
      <c r="D883" s="44" t="s">
        <v>2427</v>
      </c>
      <c r="E883" s="45" t="s">
        <v>823</v>
      </c>
      <c r="F883" s="46">
        <v>1292</v>
      </c>
      <c r="G883" s="46">
        <v>1</v>
      </c>
      <c r="H883" s="47" t="s">
        <v>14</v>
      </c>
      <c r="I883" s="46" t="s">
        <v>14</v>
      </c>
      <c r="J883" s="48"/>
      <c r="K883" s="48"/>
      <c r="L883" s="48"/>
    </row>
    <row r="884" spans="1:12" s="36" customFormat="1" ht="15.75" x14ac:dyDescent="0.25">
      <c r="A884" s="40" t="s">
        <v>570</v>
      </c>
      <c r="B884" s="44" t="s">
        <v>2486</v>
      </c>
      <c r="C884" s="44" t="s">
        <v>1963</v>
      </c>
      <c r="D884" s="44" t="s">
        <v>2427</v>
      </c>
      <c r="E884" s="45" t="s">
        <v>854</v>
      </c>
      <c r="F884" s="46">
        <v>1648</v>
      </c>
      <c r="G884" s="46">
        <v>1</v>
      </c>
      <c r="H884" s="47" t="s">
        <v>14</v>
      </c>
      <c r="I884" s="46" t="s">
        <v>56</v>
      </c>
      <c r="J884" s="48" t="s">
        <v>1510</v>
      </c>
      <c r="K884" s="48"/>
      <c r="L884" s="48"/>
    </row>
    <row r="885" spans="1:12" s="36" customFormat="1" ht="15.75" x14ac:dyDescent="0.25">
      <c r="A885" s="40" t="s">
        <v>219</v>
      </c>
      <c r="B885" s="44" t="s">
        <v>2456</v>
      </c>
      <c r="C885" s="44" t="s">
        <v>1963</v>
      </c>
      <c r="D885" s="44" t="s">
        <v>2427</v>
      </c>
      <c r="E885" s="45" t="s">
        <v>824</v>
      </c>
      <c r="F885" s="46">
        <v>1294</v>
      </c>
      <c r="G885" s="46">
        <v>1</v>
      </c>
      <c r="H885" s="47" t="s">
        <v>14</v>
      </c>
      <c r="I885" s="46" t="s">
        <v>14</v>
      </c>
      <c r="J885" s="48"/>
      <c r="K885" s="48"/>
      <c r="L885" s="48"/>
    </row>
    <row r="886" spans="1:12" s="36" customFormat="1" ht="15.75" x14ac:dyDescent="0.25">
      <c r="A886" s="40" t="s">
        <v>217</v>
      </c>
      <c r="B886" s="44" t="s">
        <v>2454</v>
      </c>
      <c r="C886" s="44" t="s">
        <v>1963</v>
      </c>
      <c r="D886" s="44" t="s">
        <v>2427</v>
      </c>
      <c r="E886" s="45" t="s">
        <v>822</v>
      </c>
      <c r="F886" s="46">
        <v>1290</v>
      </c>
      <c r="G886" s="46">
        <v>2</v>
      </c>
      <c r="H886" s="47" t="s">
        <v>14</v>
      </c>
      <c r="I886" s="46" t="s">
        <v>14</v>
      </c>
      <c r="J886" s="48"/>
      <c r="K886" s="48"/>
      <c r="L886" s="48"/>
    </row>
    <row r="887" spans="1:12" s="36" customFormat="1" ht="15.75" x14ac:dyDescent="0.25">
      <c r="A887" s="40" t="s">
        <v>568</v>
      </c>
      <c r="B887" s="44" t="s">
        <v>2484</v>
      </c>
      <c r="C887" s="44" t="s">
        <v>1963</v>
      </c>
      <c r="D887" s="44" t="s">
        <v>2427</v>
      </c>
      <c r="E887" s="45" t="s">
        <v>852</v>
      </c>
      <c r="F887" s="46">
        <v>1646</v>
      </c>
      <c r="G887" s="46">
        <v>2</v>
      </c>
      <c r="H887" s="47" t="s">
        <v>14</v>
      </c>
      <c r="I887" s="46" t="s">
        <v>56</v>
      </c>
      <c r="J887" s="48" t="s">
        <v>1510</v>
      </c>
      <c r="K887" s="48"/>
      <c r="L887" s="48"/>
    </row>
    <row r="888" spans="1:12" s="36" customFormat="1" ht="15.75" x14ac:dyDescent="0.25">
      <c r="A888" s="40" t="s">
        <v>229</v>
      </c>
      <c r="B888" s="44" t="s">
        <v>2466</v>
      </c>
      <c r="C888" s="44" t="s">
        <v>1963</v>
      </c>
      <c r="D888" s="44" t="s">
        <v>2427</v>
      </c>
      <c r="E888" s="45" t="s">
        <v>834</v>
      </c>
      <c r="F888" s="46">
        <v>1380</v>
      </c>
      <c r="G888" s="46">
        <v>1</v>
      </c>
      <c r="H888" s="47" t="s">
        <v>14</v>
      </c>
      <c r="I888" s="46" t="s">
        <v>14</v>
      </c>
      <c r="J888" s="48"/>
      <c r="K888" s="48"/>
      <c r="L888" s="48"/>
    </row>
    <row r="889" spans="1:12" s="36" customFormat="1" ht="15.75" x14ac:dyDescent="0.25">
      <c r="A889" s="40" t="s">
        <v>244</v>
      </c>
      <c r="B889" s="44" t="s">
        <v>2482</v>
      </c>
      <c r="C889" s="44" t="s">
        <v>1963</v>
      </c>
      <c r="D889" s="44" t="s">
        <v>2427</v>
      </c>
      <c r="E889" s="45" t="s">
        <v>850</v>
      </c>
      <c r="F889" s="46">
        <v>1640</v>
      </c>
      <c r="G889" s="46">
        <v>2</v>
      </c>
      <c r="H889" s="47" t="s">
        <v>4</v>
      </c>
      <c r="I889" s="46" t="s">
        <v>4</v>
      </c>
      <c r="J889" s="48"/>
      <c r="K889" s="48"/>
      <c r="L889" s="48"/>
    </row>
    <row r="890" spans="1:12" s="36" customFormat="1" ht="15.75" x14ac:dyDescent="0.25">
      <c r="A890" s="40" t="s">
        <v>221</v>
      </c>
      <c r="B890" s="44" t="s">
        <v>2458</v>
      </c>
      <c r="C890" s="44" t="s">
        <v>1963</v>
      </c>
      <c r="D890" s="44" t="s">
        <v>2427</v>
      </c>
      <c r="E890" s="45" t="s">
        <v>826</v>
      </c>
      <c r="F890" s="46">
        <v>1310</v>
      </c>
      <c r="G890" s="46">
        <v>1</v>
      </c>
      <c r="H890" s="47" t="s">
        <v>4</v>
      </c>
      <c r="I890" s="46" t="s">
        <v>4</v>
      </c>
      <c r="J890" s="48"/>
      <c r="K890" s="48"/>
      <c r="L890" s="48"/>
    </row>
    <row r="891" spans="1:12" s="36" customFormat="1" ht="15.75" x14ac:dyDescent="0.25">
      <c r="A891" s="40" t="s">
        <v>222</v>
      </c>
      <c r="B891" s="44" t="s">
        <v>2459</v>
      </c>
      <c r="C891" s="44" t="s">
        <v>1963</v>
      </c>
      <c r="D891" s="44" t="s">
        <v>2427</v>
      </c>
      <c r="E891" s="45" t="s">
        <v>827</v>
      </c>
      <c r="F891" s="46">
        <v>1320</v>
      </c>
      <c r="G891" s="46">
        <v>1</v>
      </c>
      <c r="H891" s="47" t="s">
        <v>14</v>
      </c>
      <c r="I891" s="46" t="s">
        <v>7</v>
      </c>
      <c r="J891" s="48"/>
      <c r="K891" s="48"/>
      <c r="L891" s="48"/>
    </row>
    <row r="892" spans="1:12" s="36" customFormat="1" ht="15.75" x14ac:dyDescent="0.25">
      <c r="A892" s="40" t="s">
        <v>567</v>
      </c>
      <c r="B892" s="44" t="s">
        <v>2481</v>
      </c>
      <c r="C892" s="44" t="s">
        <v>1963</v>
      </c>
      <c r="D892" s="44" t="s">
        <v>2427</v>
      </c>
      <c r="E892" s="45" t="s">
        <v>849</v>
      </c>
      <c r="F892" s="46">
        <v>1639</v>
      </c>
      <c r="G892" s="46">
        <v>1</v>
      </c>
      <c r="H892" s="47" t="s">
        <v>14</v>
      </c>
      <c r="I892" s="46" t="s">
        <v>14</v>
      </c>
      <c r="J892" s="48"/>
      <c r="K892" s="48"/>
      <c r="L892" s="48"/>
    </row>
    <row r="893" spans="1:12" s="36" customFormat="1" ht="15.75" x14ac:dyDescent="0.25">
      <c r="A893" s="40" t="s">
        <v>230</v>
      </c>
      <c r="B893" s="44" t="s">
        <v>2467</v>
      </c>
      <c r="C893" s="44" t="s">
        <v>1963</v>
      </c>
      <c r="D893" s="44" t="s">
        <v>2427</v>
      </c>
      <c r="E893" s="45" t="s">
        <v>835</v>
      </c>
      <c r="F893" s="46">
        <v>3250</v>
      </c>
      <c r="G893" s="46">
        <v>2</v>
      </c>
      <c r="H893" s="47" t="s">
        <v>14</v>
      </c>
      <c r="I893" s="46" t="s">
        <v>14</v>
      </c>
      <c r="J893" s="48"/>
      <c r="K893" s="48"/>
      <c r="L893" s="48"/>
    </row>
    <row r="894" spans="1:12" s="36" customFormat="1" ht="15.75" x14ac:dyDescent="0.25">
      <c r="A894" s="40" t="s">
        <v>216</v>
      </c>
      <c r="B894" s="44" t="s">
        <v>2453</v>
      </c>
      <c r="C894" s="44" t="s">
        <v>1963</v>
      </c>
      <c r="D894" s="44" t="s">
        <v>2427</v>
      </c>
      <c r="E894" s="45" t="s">
        <v>821</v>
      </c>
      <c r="F894" s="46">
        <v>1285</v>
      </c>
      <c r="G894" s="46">
        <v>1</v>
      </c>
      <c r="H894" s="47" t="s">
        <v>14</v>
      </c>
      <c r="I894" s="46" t="s">
        <v>14</v>
      </c>
      <c r="J894" s="48"/>
      <c r="K894" s="48"/>
      <c r="L894" s="48"/>
    </row>
    <row r="895" spans="1:12" s="36" customFormat="1" ht="31.5" x14ac:dyDescent="0.25">
      <c r="A895" s="40" t="s">
        <v>1784</v>
      </c>
      <c r="B895" s="44" t="s">
        <v>2510</v>
      </c>
      <c r="C895" s="44" t="s">
        <v>1963</v>
      </c>
      <c r="D895" s="44" t="s">
        <v>2427</v>
      </c>
      <c r="E895" s="45" t="s">
        <v>1314</v>
      </c>
      <c r="F895" s="46">
        <v>1533</v>
      </c>
      <c r="G895" s="46">
        <v>6</v>
      </c>
      <c r="H895" s="47" t="s">
        <v>14</v>
      </c>
      <c r="I895" s="46" t="s">
        <v>56</v>
      </c>
      <c r="J895" s="48" t="s">
        <v>1855</v>
      </c>
      <c r="K895" s="48"/>
      <c r="L895" s="48"/>
    </row>
    <row r="896" spans="1:12" s="36" customFormat="1" ht="31.5" x14ac:dyDescent="0.25">
      <c r="A896" s="40" t="s">
        <v>508</v>
      </c>
      <c r="B896" s="44" t="s">
        <v>2521</v>
      </c>
      <c r="C896" s="44" t="s">
        <v>1963</v>
      </c>
      <c r="D896" s="44" t="s">
        <v>2512</v>
      </c>
      <c r="E896" s="45" t="s">
        <v>863</v>
      </c>
      <c r="F896" s="46">
        <v>1675</v>
      </c>
      <c r="G896" s="46">
        <v>1</v>
      </c>
      <c r="H896" s="47" t="s">
        <v>4</v>
      </c>
      <c r="I896" s="46" t="s">
        <v>4</v>
      </c>
      <c r="J896" s="44" t="s">
        <v>2848</v>
      </c>
      <c r="K896" s="48"/>
      <c r="L896" s="48" t="s">
        <v>1518</v>
      </c>
    </row>
    <row r="897" spans="1:12" s="36" customFormat="1" ht="31.5" x14ac:dyDescent="0.25">
      <c r="A897" s="40" t="s">
        <v>509</v>
      </c>
      <c r="B897" s="44" t="s">
        <v>2519</v>
      </c>
      <c r="C897" s="44" t="s">
        <v>1963</v>
      </c>
      <c r="D897" s="44" t="s">
        <v>2512</v>
      </c>
      <c r="E897" s="45" t="s">
        <v>861</v>
      </c>
      <c r="F897" s="46">
        <v>1673</v>
      </c>
      <c r="G897" s="46">
        <v>1</v>
      </c>
      <c r="H897" s="47" t="s">
        <v>4</v>
      </c>
      <c r="I897" s="46" t="s">
        <v>4</v>
      </c>
      <c r="J897" s="44" t="s">
        <v>2848</v>
      </c>
      <c r="K897" s="48"/>
      <c r="L897" s="48" t="s">
        <v>1516</v>
      </c>
    </row>
    <row r="898" spans="1:12" s="36" customFormat="1" ht="31.5" x14ac:dyDescent="0.25">
      <c r="A898" s="40" t="s">
        <v>246</v>
      </c>
      <c r="B898" s="44" t="s">
        <v>2511</v>
      </c>
      <c r="C898" s="44" t="s">
        <v>1963</v>
      </c>
      <c r="D898" s="44" t="s">
        <v>2512</v>
      </c>
      <c r="E898" s="45" t="s">
        <v>855</v>
      </c>
      <c r="F898" s="46">
        <v>1660</v>
      </c>
      <c r="G898" s="46">
        <v>8</v>
      </c>
      <c r="H898" s="47" t="s">
        <v>4</v>
      </c>
      <c r="I898" s="46" t="s">
        <v>4</v>
      </c>
      <c r="J898" s="44" t="s">
        <v>2848</v>
      </c>
      <c r="K898" s="48"/>
      <c r="L898" s="48"/>
    </row>
    <row r="899" spans="1:12" s="36" customFormat="1" ht="31.5" x14ac:dyDescent="0.25">
      <c r="A899" s="40" t="s">
        <v>510</v>
      </c>
      <c r="B899" s="44" t="s">
        <v>2520</v>
      </c>
      <c r="C899" s="44" t="s">
        <v>1963</v>
      </c>
      <c r="D899" s="44" t="s">
        <v>2512</v>
      </c>
      <c r="E899" s="45" t="s">
        <v>862</v>
      </c>
      <c r="F899" s="46">
        <v>1674</v>
      </c>
      <c r="G899" s="46">
        <v>1</v>
      </c>
      <c r="H899" s="47" t="s">
        <v>4</v>
      </c>
      <c r="I899" s="46" t="s">
        <v>4</v>
      </c>
      <c r="J899" s="44" t="s">
        <v>2848</v>
      </c>
      <c r="K899" s="48"/>
      <c r="L899" s="48" t="s">
        <v>1517</v>
      </c>
    </row>
    <row r="900" spans="1:12" s="36" customFormat="1" ht="31.5" x14ac:dyDescent="0.25">
      <c r="A900" s="40" t="s">
        <v>511</v>
      </c>
      <c r="B900" s="44" t="s">
        <v>2522</v>
      </c>
      <c r="C900" s="44" t="s">
        <v>1963</v>
      </c>
      <c r="D900" s="44" t="s">
        <v>2512</v>
      </c>
      <c r="E900" s="45" t="s">
        <v>864</v>
      </c>
      <c r="F900" s="46">
        <v>1676</v>
      </c>
      <c r="G900" s="46">
        <v>1</v>
      </c>
      <c r="H900" s="47" t="s">
        <v>4</v>
      </c>
      <c r="I900" s="46" t="s">
        <v>4</v>
      </c>
      <c r="J900" s="44" t="s">
        <v>2848</v>
      </c>
      <c r="K900" s="48"/>
      <c r="L900" s="48" t="s">
        <v>1519</v>
      </c>
    </row>
    <row r="901" spans="1:12" s="36" customFormat="1" ht="31.5" x14ac:dyDescent="0.25">
      <c r="A901" s="40" t="s">
        <v>512</v>
      </c>
      <c r="B901" s="44" t="s">
        <v>2518</v>
      </c>
      <c r="C901" s="44" t="s">
        <v>1963</v>
      </c>
      <c r="D901" s="44" t="s">
        <v>2512</v>
      </c>
      <c r="E901" s="45" t="s">
        <v>860</v>
      </c>
      <c r="F901" s="46">
        <v>1672</v>
      </c>
      <c r="G901" s="46">
        <v>1</v>
      </c>
      <c r="H901" s="47" t="s">
        <v>4</v>
      </c>
      <c r="I901" s="46" t="s">
        <v>4</v>
      </c>
      <c r="J901" s="44" t="s">
        <v>2848</v>
      </c>
      <c r="K901" s="48"/>
      <c r="L901" s="48" t="s">
        <v>1515</v>
      </c>
    </row>
    <row r="902" spans="1:12" s="36" customFormat="1" ht="31.5" x14ac:dyDescent="0.25">
      <c r="A902" s="40" t="s">
        <v>513</v>
      </c>
      <c r="B902" s="44" t="s">
        <v>2514</v>
      </c>
      <c r="C902" s="44" t="s">
        <v>1963</v>
      </c>
      <c r="D902" s="44" t="s">
        <v>2512</v>
      </c>
      <c r="E902" s="45" t="s">
        <v>856</v>
      </c>
      <c r="F902" s="46">
        <v>1671</v>
      </c>
      <c r="G902" s="46">
        <v>2</v>
      </c>
      <c r="H902" s="47" t="s">
        <v>4</v>
      </c>
      <c r="I902" s="46" t="s">
        <v>4</v>
      </c>
      <c r="J902" s="44" t="s">
        <v>2848</v>
      </c>
      <c r="K902" s="48"/>
      <c r="L902" s="48" t="s">
        <v>1511</v>
      </c>
    </row>
    <row r="903" spans="1:12" s="36" customFormat="1" ht="31.5" x14ac:dyDescent="0.25">
      <c r="A903" s="40" t="s">
        <v>1462</v>
      </c>
      <c r="B903" s="44" t="s">
        <v>2513</v>
      </c>
      <c r="C903" s="44" t="s">
        <v>1963</v>
      </c>
      <c r="D903" s="44" t="s">
        <v>2512</v>
      </c>
      <c r="E903" s="45" t="s">
        <v>1</v>
      </c>
      <c r="F903" s="46">
        <v>1661</v>
      </c>
      <c r="G903" s="46">
        <v>2</v>
      </c>
      <c r="H903" s="47" t="s">
        <v>4</v>
      </c>
      <c r="I903" s="46" t="s">
        <v>4</v>
      </c>
      <c r="J903" s="44" t="s">
        <v>2848</v>
      </c>
      <c r="K903" s="48"/>
      <c r="L903" s="48"/>
    </row>
    <row r="904" spans="1:12" s="36" customFormat="1" ht="31.5" x14ac:dyDescent="0.25">
      <c r="A904" s="40" t="s">
        <v>497</v>
      </c>
      <c r="B904" s="44" t="s">
        <v>2517</v>
      </c>
      <c r="C904" s="44" t="s">
        <v>1963</v>
      </c>
      <c r="D904" s="44" t="s">
        <v>2512</v>
      </c>
      <c r="E904" s="45" t="s">
        <v>859</v>
      </c>
      <c r="F904" s="46">
        <v>1679</v>
      </c>
      <c r="G904" s="46">
        <v>2</v>
      </c>
      <c r="H904" s="47" t="s">
        <v>4</v>
      </c>
      <c r="I904" s="46" t="s">
        <v>4</v>
      </c>
      <c r="J904" s="44" t="s">
        <v>2848</v>
      </c>
      <c r="K904" s="48"/>
      <c r="L904" s="48" t="s">
        <v>1514</v>
      </c>
    </row>
    <row r="905" spans="1:12" s="36" customFormat="1" ht="31.5" x14ac:dyDescent="0.25">
      <c r="A905" s="40" t="s">
        <v>495</v>
      </c>
      <c r="B905" s="44" t="s">
        <v>2515</v>
      </c>
      <c r="C905" s="44" t="s">
        <v>1963</v>
      </c>
      <c r="D905" s="44" t="s">
        <v>2512</v>
      </c>
      <c r="E905" s="45" t="s">
        <v>857</v>
      </c>
      <c r="F905" s="46">
        <v>1677</v>
      </c>
      <c r="G905" s="46">
        <v>1</v>
      </c>
      <c r="H905" s="47" t="s">
        <v>4</v>
      </c>
      <c r="I905" s="46" t="s">
        <v>4</v>
      </c>
      <c r="J905" s="44" t="s">
        <v>2848</v>
      </c>
      <c r="K905" s="48"/>
      <c r="L905" s="48" t="s">
        <v>1512</v>
      </c>
    </row>
    <row r="906" spans="1:12" s="36" customFormat="1" ht="31.5" x14ac:dyDescent="0.25">
      <c r="A906" s="40" t="s">
        <v>496</v>
      </c>
      <c r="B906" s="44" t="s">
        <v>2516</v>
      </c>
      <c r="C906" s="44" t="s">
        <v>1963</v>
      </c>
      <c r="D906" s="44" t="s">
        <v>2512</v>
      </c>
      <c r="E906" s="45" t="s">
        <v>858</v>
      </c>
      <c r="F906" s="46">
        <v>1678</v>
      </c>
      <c r="G906" s="46">
        <v>1</v>
      </c>
      <c r="H906" s="47" t="s">
        <v>4</v>
      </c>
      <c r="I906" s="46" t="s">
        <v>4</v>
      </c>
      <c r="J906" s="44" t="s">
        <v>2848</v>
      </c>
      <c r="K906" s="48"/>
      <c r="L906" s="48" t="s">
        <v>1513</v>
      </c>
    </row>
    <row r="907" spans="1:12" s="36" customFormat="1" ht="31.5" x14ac:dyDescent="0.25">
      <c r="A907" s="40" t="s">
        <v>514</v>
      </c>
      <c r="B907" s="44" t="s">
        <v>2532</v>
      </c>
      <c r="C907" s="44" t="s">
        <v>1963</v>
      </c>
      <c r="D907" s="44" t="s">
        <v>2512</v>
      </c>
      <c r="E907" s="45" t="s">
        <v>874</v>
      </c>
      <c r="F907" s="46">
        <v>1695</v>
      </c>
      <c r="G907" s="46">
        <v>1</v>
      </c>
      <c r="H907" s="47" t="s">
        <v>4</v>
      </c>
      <c r="I907" s="46" t="s">
        <v>4</v>
      </c>
      <c r="J907" s="44" t="s">
        <v>2848</v>
      </c>
      <c r="K907" s="48"/>
      <c r="L907" s="48" t="s">
        <v>1527</v>
      </c>
    </row>
    <row r="908" spans="1:12" s="36" customFormat="1" ht="31.5" x14ac:dyDescent="0.25">
      <c r="A908" s="40" t="s">
        <v>515</v>
      </c>
      <c r="B908" s="44" t="s">
        <v>2530</v>
      </c>
      <c r="C908" s="44" t="s">
        <v>1963</v>
      </c>
      <c r="D908" s="44" t="s">
        <v>2512</v>
      </c>
      <c r="E908" s="45" t="s">
        <v>872</v>
      </c>
      <c r="F908" s="46">
        <v>1693</v>
      </c>
      <c r="G908" s="46">
        <v>1</v>
      </c>
      <c r="H908" s="47" t="s">
        <v>4</v>
      </c>
      <c r="I908" s="46" t="s">
        <v>4</v>
      </c>
      <c r="J908" s="44" t="s">
        <v>2848</v>
      </c>
      <c r="K908" s="48"/>
      <c r="L908" s="48" t="s">
        <v>1525</v>
      </c>
    </row>
    <row r="909" spans="1:12" s="36" customFormat="1" ht="31.5" x14ac:dyDescent="0.25">
      <c r="A909" s="40" t="s">
        <v>247</v>
      </c>
      <c r="B909" s="44" t="s">
        <v>2523</v>
      </c>
      <c r="C909" s="44" t="s">
        <v>1963</v>
      </c>
      <c r="D909" s="44" t="s">
        <v>2512</v>
      </c>
      <c r="E909" s="45" t="s">
        <v>865</v>
      </c>
      <c r="F909" s="46">
        <v>1680</v>
      </c>
      <c r="G909" s="46">
        <v>8</v>
      </c>
      <c r="H909" s="47" t="s">
        <v>4</v>
      </c>
      <c r="I909" s="46" t="s">
        <v>4</v>
      </c>
      <c r="J909" s="44" t="s">
        <v>2848</v>
      </c>
      <c r="K909" s="48"/>
      <c r="L909" s="48"/>
    </row>
    <row r="910" spans="1:12" s="36" customFormat="1" ht="31.5" x14ac:dyDescent="0.25">
      <c r="A910" s="40" t="s">
        <v>516</v>
      </c>
      <c r="B910" s="44" t="s">
        <v>2531</v>
      </c>
      <c r="C910" s="44" t="s">
        <v>1963</v>
      </c>
      <c r="D910" s="44" t="s">
        <v>2512</v>
      </c>
      <c r="E910" s="45" t="s">
        <v>873</v>
      </c>
      <c r="F910" s="46">
        <v>1694</v>
      </c>
      <c r="G910" s="46">
        <v>1</v>
      </c>
      <c r="H910" s="47" t="s">
        <v>4</v>
      </c>
      <c r="I910" s="46" t="s">
        <v>4</v>
      </c>
      <c r="J910" s="44" t="s">
        <v>2848</v>
      </c>
      <c r="K910" s="48"/>
      <c r="L910" s="48" t="s">
        <v>1526</v>
      </c>
    </row>
    <row r="911" spans="1:12" s="36" customFormat="1" ht="31.5" x14ac:dyDescent="0.25">
      <c r="A911" s="40" t="s">
        <v>517</v>
      </c>
      <c r="B911" s="44" t="s">
        <v>2533</v>
      </c>
      <c r="C911" s="44" t="s">
        <v>1963</v>
      </c>
      <c r="D911" s="44" t="s">
        <v>2512</v>
      </c>
      <c r="E911" s="45" t="s">
        <v>875</v>
      </c>
      <c r="F911" s="46">
        <v>1696</v>
      </c>
      <c r="G911" s="46">
        <v>1</v>
      </c>
      <c r="H911" s="47" t="s">
        <v>4</v>
      </c>
      <c r="I911" s="46" t="s">
        <v>4</v>
      </c>
      <c r="J911" s="44" t="s">
        <v>2848</v>
      </c>
      <c r="K911" s="48"/>
      <c r="L911" s="48" t="s">
        <v>1528</v>
      </c>
    </row>
    <row r="912" spans="1:12" s="36" customFormat="1" ht="31.5" x14ac:dyDescent="0.25">
      <c r="A912" s="40" t="s">
        <v>518</v>
      </c>
      <c r="B912" s="44" t="s">
        <v>2529</v>
      </c>
      <c r="C912" s="44" t="s">
        <v>1963</v>
      </c>
      <c r="D912" s="44" t="s">
        <v>2512</v>
      </c>
      <c r="E912" s="45" t="s">
        <v>871</v>
      </c>
      <c r="F912" s="46">
        <v>1692</v>
      </c>
      <c r="G912" s="46">
        <v>1</v>
      </c>
      <c r="H912" s="47" t="s">
        <v>4</v>
      </c>
      <c r="I912" s="46" t="s">
        <v>4</v>
      </c>
      <c r="J912" s="44" t="s">
        <v>2848</v>
      </c>
      <c r="K912" s="48"/>
      <c r="L912" s="48" t="s">
        <v>1524</v>
      </c>
    </row>
    <row r="913" spans="1:12" s="36" customFormat="1" ht="31.5" x14ac:dyDescent="0.25">
      <c r="A913" s="40" t="s">
        <v>519</v>
      </c>
      <c r="B913" s="44" t="s">
        <v>2525</v>
      </c>
      <c r="C913" s="44" t="s">
        <v>1963</v>
      </c>
      <c r="D913" s="44" t="s">
        <v>2512</v>
      </c>
      <c r="E913" s="45" t="s">
        <v>867</v>
      </c>
      <c r="F913" s="46">
        <v>1691</v>
      </c>
      <c r="G913" s="46">
        <v>2</v>
      </c>
      <c r="H913" s="47" t="s">
        <v>4</v>
      </c>
      <c r="I913" s="46" t="s">
        <v>4</v>
      </c>
      <c r="J913" s="44" t="s">
        <v>2848</v>
      </c>
      <c r="K913" s="48"/>
      <c r="L913" s="48" t="s">
        <v>1520</v>
      </c>
    </row>
    <row r="914" spans="1:12" s="36" customFormat="1" ht="31.5" x14ac:dyDescent="0.25">
      <c r="A914" s="40" t="s">
        <v>248</v>
      </c>
      <c r="B914" s="44" t="s">
        <v>2524</v>
      </c>
      <c r="C914" s="44" t="s">
        <v>1963</v>
      </c>
      <c r="D914" s="44" t="s">
        <v>2512</v>
      </c>
      <c r="E914" s="45" t="s">
        <v>866</v>
      </c>
      <c r="F914" s="46">
        <v>1681</v>
      </c>
      <c r="G914" s="46">
        <v>2</v>
      </c>
      <c r="H914" s="47" t="s">
        <v>4</v>
      </c>
      <c r="I914" s="46" t="s">
        <v>4</v>
      </c>
      <c r="J914" s="44" t="s">
        <v>2848</v>
      </c>
      <c r="K914" s="48"/>
      <c r="L914" s="48"/>
    </row>
    <row r="915" spans="1:12" s="36" customFormat="1" ht="31.5" x14ac:dyDescent="0.25">
      <c r="A915" s="40" t="s">
        <v>500</v>
      </c>
      <c r="B915" s="44" t="s">
        <v>2528</v>
      </c>
      <c r="C915" s="44" t="s">
        <v>1963</v>
      </c>
      <c r="D915" s="44" t="s">
        <v>2512</v>
      </c>
      <c r="E915" s="45" t="s">
        <v>870</v>
      </c>
      <c r="F915" s="46">
        <v>1699</v>
      </c>
      <c r="G915" s="46">
        <v>2</v>
      </c>
      <c r="H915" s="47" t="s">
        <v>4</v>
      </c>
      <c r="I915" s="46" t="s">
        <v>4</v>
      </c>
      <c r="J915" s="44" t="s">
        <v>2848</v>
      </c>
      <c r="K915" s="48"/>
      <c r="L915" s="48" t="s">
        <v>1523</v>
      </c>
    </row>
    <row r="916" spans="1:12" s="36" customFormat="1" ht="31.5" x14ac:dyDescent="0.25">
      <c r="A916" s="40" t="s">
        <v>498</v>
      </c>
      <c r="B916" s="44" t="s">
        <v>2526</v>
      </c>
      <c r="C916" s="44" t="s">
        <v>1963</v>
      </c>
      <c r="D916" s="44" t="s">
        <v>2512</v>
      </c>
      <c r="E916" s="45" t="s">
        <v>868</v>
      </c>
      <c r="F916" s="46">
        <v>1697</v>
      </c>
      <c r="G916" s="46">
        <v>1</v>
      </c>
      <c r="H916" s="47" t="s">
        <v>4</v>
      </c>
      <c r="I916" s="46" t="s">
        <v>4</v>
      </c>
      <c r="J916" s="44" t="s">
        <v>2848</v>
      </c>
      <c r="K916" s="48"/>
      <c r="L916" s="48" t="s">
        <v>1521</v>
      </c>
    </row>
    <row r="917" spans="1:12" s="36" customFormat="1" ht="31.5" x14ac:dyDescent="0.25">
      <c r="A917" s="40" t="s">
        <v>499</v>
      </c>
      <c r="B917" s="44" t="s">
        <v>2527</v>
      </c>
      <c r="C917" s="44" t="s">
        <v>1963</v>
      </c>
      <c r="D917" s="44" t="s">
        <v>2512</v>
      </c>
      <c r="E917" s="45" t="s">
        <v>869</v>
      </c>
      <c r="F917" s="46">
        <v>1698</v>
      </c>
      <c r="G917" s="46">
        <v>1</v>
      </c>
      <c r="H917" s="47" t="s">
        <v>4</v>
      </c>
      <c r="I917" s="46" t="s">
        <v>4</v>
      </c>
      <c r="J917" s="44" t="s">
        <v>2848</v>
      </c>
      <c r="K917" s="48"/>
      <c r="L917" s="48" t="s">
        <v>1522</v>
      </c>
    </row>
    <row r="918" spans="1:12" s="36" customFormat="1" ht="31.5" x14ac:dyDescent="0.25">
      <c r="A918" s="40" t="s">
        <v>520</v>
      </c>
      <c r="B918" s="44" t="s">
        <v>2543</v>
      </c>
      <c r="C918" s="44" t="s">
        <v>1963</v>
      </c>
      <c r="D918" s="44" t="s">
        <v>2512</v>
      </c>
      <c r="E918" s="45" t="s">
        <v>885</v>
      </c>
      <c r="F918" s="46">
        <v>1715</v>
      </c>
      <c r="G918" s="46">
        <v>1</v>
      </c>
      <c r="H918" s="47" t="s">
        <v>4</v>
      </c>
      <c r="I918" s="46" t="s">
        <v>4</v>
      </c>
      <c r="J918" s="44" t="s">
        <v>2848</v>
      </c>
      <c r="K918" s="48"/>
      <c r="L918" s="48" t="s">
        <v>1536</v>
      </c>
    </row>
    <row r="919" spans="1:12" s="36" customFormat="1" ht="31.5" x14ac:dyDescent="0.25">
      <c r="A919" s="40" t="s">
        <v>521</v>
      </c>
      <c r="B919" s="44" t="s">
        <v>2541</v>
      </c>
      <c r="C919" s="44" t="s">
        <v>1963</v>
      </c>
      <c r="D919" s="44" t="s">
        <v>2512</v>
      </c>
      <c r="E919" s="45" t="s">
        <v>883</v>
      </c>
      <c r="F919" s="46">
        <v>1713</v>
      </c>
      <c r="G919" s="46">
        <v>1</v>
      </c>
      <c r="H919" s="47" t="s">
        <v>4</v>
      </c>
      <c r="I919" s="46" t="s">
        <v>4</v>
      </c>
      <c r="J919" s="44" t="s">
        <v>2848</v>
      </c>
      <c r="K919" s="48"/>
      <c r="L919" s="48" t="s">
        <v>1534</v>
      </c>
    </row>
    <row r="920" spans="1:12" s="36" customFormat="1" ht="31.5" x14ac:dyDescent="0.25">
      <c r="A920" s="40" t="s">
        <v>249</v>
      </c>
      <c r="B920" s="44" t="s">
        <v>2534</v>
      </c>
      <c r="C920" s="44" t="s">
        <v>1963</v>
      </c>
      <c r="D920" s="44" t="s">
        <v>2512</v>
      </c>
      <c r="E920" s="45" t="s">
        <v>876</v>
      </c>
      <c r="F920" s="46">
        <v>1700</v>
      </c>
      <c r="G920" s="46">
        <v>8</v>
      </c>
      <c r="H920" s="47" t="s">
        <v>4</v>
      </c>
      <c r="I920" s="46" t="s">
        <v>4</v>
      </c>
      <c r="J920" s="44" t="s">
        <v>2848</v>
      </c>
      <c r="K920" s="48"/>
      <c r="L920" s="48"/>
    </row>
    <row r="921" spans="1:12" s="36" customFormat="1" ht="31.5" x14ac:dyDescent="0.25">
      <c r="A921" s="40" t="s">
        <v>522</v>
      </c>
      <c r="B921" s="44" t="s">
        <v>2542</v>
      </c>
      <c r="C921" s="44" t="s">
        <v>1963</v>
      </c>
      <c r="D921" s="44" t="s">
        <v>2512</v>
      </c>
      <c r="E921" s="45" t="s">
        <v>884</v>
      </c>
      <c r="F921" s="46">
        <v>1714</v>
      </c>
      <c r="G921" s="46">
        <v>1</v>
      </c>
      <c r="H921" s="47" t="s">
        <v>4</v>
      </c>
      <c r="I921" s="46" t="s">
        <v>4</v>
      </c>
      <c r="J921" s="44" t="s">
        <v>2848</v>
      </c>
      <c r="K921" s="48"/>
      <c r="L921" s="48" t="s">
        <v>1535</v>
      </c>
    </row>
    <row r="922" spans="1:12" s="36" customFormat="1" ht="31.5" x14ac:dyDescent="0.25">
      <c r="A922" s="40" t="s">
        <v>523</v>
      </c>
      <c r="B922" s="44" t="s">
        <v>2544</v>
      </c>
      <c r="C922" s="44" t="s">
        <v>1963</v>
      </c>
      <c r="D922" s="44" t="s">
        <v>2512</v>
      </c>
      <c r="E922" s="45" t="s">
        <v>886</v>
      </c>
      <c r="F922" s="46">
        <v>1716</v>
      </c>
      <c r="G922" s="46">
        <v>1</v>
      </c>
      <c r="H922" s="47" t="s">
        <v>4</v>
      </c>
      <c r="I922" s="46" t="s">
        <v>4</v>
      </c>
      <c r="J922" s="44" t="s">
        <v>2848</v>
      </c>
      <c r="K922" s="48"/>
      <c r="L922" s="48" t="s">
        <v>1537</v>
      </c>
    </row>
    <row r="923" spans="1:12" s="36" customFormat="1" ht="31.5" x14ac:dyDescent="0.25">
      <c r="A923" s="40" t="s">
        <v>524</v>
      </c>
      <c r="B923" s="44" t="s">
        <v>2540</v>
      </c>
      <c r="C923" s="44" t="s">
        <v>1963</v>
      </c>
      <c r="D923" s="44" t="s">
        <v>2512</v>
      </c>
      <c r="E923" s="45" t="s">
        <v>882</v>
      </c>
      <c r="F923" s="46">
        <v>1712</v>
      </c>
      <c r="G923" s="46">
        <v>1</v>
      </c>
      <c r="H923" s="47" t="s">
        <v>4</v>
      </c>
      <c r="I923" s="46" t="s">
        <v>4</v>
      </c>
      <c r="J923" s="44" t="s">
        <v>2848</v>
      </c>
      <c r="K923" s="48"/>
      <c r="L923" s="48" t="s">
        <v>1533</v>
      </c>
    </row>
    <row r="924" spans="1:12" s="36" customFormat="1" ht="31.5" x14ac:dyDescent="0.25">
      <c r="A924" s="40" t="s">
        <v>1538</v>
      </c>
      <c r="B924" s="44" t="s">
        <v>2536</v>
      </c>
      <c r="C924" s="44" t="s">
        <v>1963</v>
      </c>
      <c r="D924" s="44" t="s">
        <v>2512</v>
      </c>
      <c r="E924" s="45" t="s">
        <v>878</v>
      </c>
      <c r="F924" s="46">
        <v>1711</v>
      </c>
      <c r="G924" s="46">
        <v>2</v>
      </c>
      <c r="H924" s="47" t="s">
        <v>4</v>
      </c>
      <c r="I924" s="46" t="s">
        <v>4</v>
      </c>
      <c r="J924" s="44" t="s">
        <v>2848</v>
      </c>
      <c r="K924" s="48"/>
      <c r="L924" s="48" t="s">
        <v>1529</v>
      </c>
    </row>
    <row r="925" spans="1:12" s="36" customFormat="1" ht="31.5" x14ac:dyDescent="0.25">
      <c r="A925" s="40" t="s">
        <v>566</v>
      </c>
      <c r="B925" s="44" t="s">
        <v>2535</v>
      </c>
      <c r="C925" s="44" t="s">
        <v>1963</v>
      </c>
      <c r="D925" s="44" t="s">
        <v>2512</v>
      </c>
      <c r="E925" s="45" t="s">
        <v>877</v>
      </c>
      <c r="F925" s="46">
        <v>1701</v>
      </c>
      <c r="G925" s="46">
        <v>2</v>
      </c>
      <c r="H925" s="47" t="s">
        <v>4</v>
      </c>
      <c r="I925" s="46" t="s">
        <v>4</v>
      </c>
      <c r="J925" s="44" t="s">
        <v>2848</v>
      </c>
      <c r="K925" s="48"/>
      <c r="L925" s="48"/>
    </row>
    <row r="926" spans="1:12" s="36" customFormat="1" ht="31.5" x14ac:dyDescent="0.25">
      <c r="A926" s="40" t="s">
        <v>503</v>
      </c>
      <c r="B926" s="44" t="s">
        <v>2539</v>
      </c>
      <c r="C926" s="44" t="s">
        <v>1963</v>
      </c>
      <c r="D926" s="44" t="s">
        <v>2512</v>
      </c>
      <c r="E926" s="45" t="s">
        <v>881</v>
      </c>
      <c r="F926" s="46">
        <v>1719</v>
      </c>
      <c r="G926" s="46">
        <v>2</v>
      </c>
      <c r="H926" s="47" t="s">
        <v>4</v>
      </c>
      <c r="I926" s="46" t="s">
        <v>4</v>
      </c>
      <c r="J926" s="44" t="s">
        <v>2848</v>
      </c>
      <c r="K926" s="48"/>
      <c r="L926" s="48" t="s">
        <v>1532</v>
      </c>
    </row>
    <row r="927" spans="1:12" s="36" customFormat="1" ht="31.5" x14ac:dyDescent="0.25">
      <c r="A927" s="40" t="s">
        <v>501</v>
      </c>
      <c r="B927" s="44" t="s">
        <v>2537</v>
      </c>
      <c r="C927" s="44" t="s">
        <v>1963</v>
      </c>
      <c r="D927" s="44" t="s">
        <v>2512</v>
      </c>
      <c r="E927" s="45" t="s">
        <v>879</v>
      </c>
      <c r="F927" s="46">
        <v>1717</v>
      </c>
      <c r="G927" s="46">
        <v>1</v>
      </c>
      <c r="H927" s="47" t="s">
        <v>4</v>
      </c>
      <c r="I927" s="46" t="s">
        <v>4</v>
      </c>
      <c r="J927" s="44" t="s">
        <v>2848</v>
      </c>
      <c r="K927" s="48"/>
      <c r="L927" s="48" t="s">
        <v>1530</v>
      </c>
    </row>
    <row r="928" spans="1:12" s="36" customFormat="1" ht="31.5" x14ac:dyDescent="0.25">
      <c r="A928" s="40" t="s">
        <v>502</v>
      </c>
      <c r="B928" s="44" t="s">
        <v>2538</v>
      </c>
      <c r="C928" s="44" t="s">
        <v>1963</v>
      </c>
      <c r="D928" s="44" t="s">
        <v>2512</v>
      </c>
      <c r="E928" s="45" t="s">
        <v>880</v>
      </c>
      <c r="F928" s="46">
        <v>1718</v>
      </c>
      <c r="G928" s="46">
        <v>1</v>
      </c>
      <c r="H928" s="47" t="s">
        <v>4</v>
      </c>
      <c r="I928" s="46" t="s">
        <v>4</v>
      </c>
      <c r="J928" s="44" t="s">
        <v>2848</v>
      </c>
      <c r="K928" s="48"/>
      <c r="L928" s="48" t="s">
        <v>1531</v>
      </c>
    </row>
    <row r="929" spans="1:12" s="36" customFormat="1" ht="31.5" x14ac:dyDescent="0.25">
      <c r="A929" s="121" t="s">
        <v>250</v>
      </c>
      <c r="B929" s="122" t="s">
        <v>2545</v>
      </c>
      <c r="C929" s="122" t="s">
        <v>1963</v>
      </c>
      <c r="D929" s="122" t="s">
        <v>2512</v>
      </c>
      <c r="E929" s="123" t="s">
        <v>887</v>
      </c>
      <c r="F929" s="124">
        <v>1741</v>
      </c>
      <c r="G929" s="124">
        <v>1</v>
      </c>
      <c r="H929" s="125" t="s">
        <v>4</v>
      </c>
      <c r="I929" s="124" t="s">
        <v>4</v>
      </c>
      <c r="J929" s="122" t="s">
        <v>2848</v>
      </c>
      <c r="K929" s="126"/>
      <c r="L929" s="48"/>
    </row>
  </sheetData>
  <sortState xmlns:xlrd2="http://schemas.microsoft.com/office/spreadsheetml/2017/richdata2" ref="A918:L928">
    <sortCondition ref="A918:A928"/>
  </sortState>
  <phoneticPr fontId="14" type="noConversion"/>
  <printOptions horizontalCentered="1"/>
  <pageMargins left="0.5" right="0.5" top="0.5" bottom="0.5" header="0.3" footer="0.3"/>
  <pageSetup fitToHeight="0" orientation="landscape" r:id="rId1"/>
  <headerFooter>
    <oddHeader>&amp;L&amp;"Palatino Linotype,Italic"&amp;10California Cancer Reporting Systems Standards&amp;R&amp;"Palatino Linotype,Italic"&amp;10Volume II - Standards for Automated Reporting</oddHeader>
    <oddFooter>&amp;L&amp;"Palatino Linotype,Regular"&amp;10Record Layout Version 21 – July 2021&amp;R&amp;"Palatino Linotype,Regular"&amp;10&amp;P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761"/>
  <sheetViews>
    <sheetView showGridLines="0" topLeftCell="G1" zoomScaleNormal="100" workbookViewId="0">
      <pane ySplit="2" topLeftCell="A3" activePane="bottomLeft" state="frozen"/>
      <selection activeCell="B30" sqref="B2:B30"/>
      <selection pane="bottomLeft" activeCell="G2" sqref="G2"/>
    </sheetView>
  </sheetViews>
  <sheetFormatPr defaultRowHeight="15" x14ac:dyDescent="0.25"/>
  <cols>
    <col min="1" max="1" width="36.85546875" customWidth="1"/>
    <col min="2" max="2" width="18.85546875" style="13" customWidth="1"/>
    <col min="3" max="3" width="24.140625" style="5" customWidth="1"/>
    <col min="4" max="4" width="15.7109375" style="3" customWidth="1"/>
    <col min="5" max="6" width="15.7109375" customWidth="1"/>
    <col min="7" max="7" width="73.42578125" customWidth="1"/>
  </cols>
  <sheetData>
    <row r="1" spans="1:11" s="8" customFormat="1" ht="21" customHeight="1" x14ac:dyDescent="0.25">
      <c r="A1" s="24" t="s">
        <v>2967</v>
      </c>
      <c r="B1" s="25"/>
      <c r="C1" s="26"/>
      <c r="D1" s="27"/>
      <c r="E1" s="27"/>
      <c r="F1" s="27"/>
      <c r="G1" s="27"/>
    </row>
    <row r="2" spans="1:11" s="129" customFormat="1" ht="78" customHeight="1" x14ac:dyDescent="0.25">
      <c r="A2" s="127" t="s">
        <v>577</v>
      </c>
      <c r="B2" s="128" t="s">
        <v>1885</v>
      </c>
      <c r="C2" s="128" t="s">
        <v>1886</v>
      </c>
      <c r="D2" s="128" t="s">
        <v>2949</v>
      </c>
      <c r="E2" s="128" t="s">
        <v>1879</v>
      </c>
      <c r="F2" s="128" t="s">
        <v>0</v>
      </c>
      <c r="G2" s="128" t="s">
        <v>2969</v>
      </c>
    </row>
    <row r="3" spans="1:11" s="129" customFormat="1" ht="15.75" x14ac:dyDescent="0.25">
      <c r="A3" s="130" t="s">
        <v>1583</v>
      </c>
      <c r="B3" s="131" t="s">
        <v>578</v>
      </c>
      <c r="C3" s="132">
        <v>10</v>
      </c>
      <c r="D3" s="131">
        <v>1</v>
      </c>
      <c r="E3" s="131">
        <v>1</v>
      </c>
      <c r="F3" s="131">
        <v>1</v>
      </c>
      <c r="G3" s="133" t="s">
        <v>2916</v>
      </c>
      <c r="H3" s="134"/>
      <c r="I3" s="134"/>
      <c r="J3" s="134"/>
      <c r="K3" s="134"/>
    </row>
    <row r="4" spans="1:11" s="129" customFormat="1" ht="15.75" x14ac:dyDescent="0.25">
      <c r="A4" s="130" t="s">
        <v>2984</v>
      </c>
      <c r="B4" s="131" t="s">
        <v>580</v>
      </c>
      <c r="C4" s="132">
        <v>50</v>
      </c>
      <c r="D4" s="131">
        <f>E3+1</f>
        <v>2</v>
      </c>
      <c r="E4" s="131">
        <f t="shared" ref="E4:E29" si="0">E3+F4</f>
        <v>2</v>
      </c>
      <c r="F4" s="131">
        <v>1</v>
      </c>
      <c r="G4" s="133" t="s">
        <v>2917</v>
      </c>
      <c r="H4" s="134"/>
      <c r="I4" s="134"/>
      <c r="J4" s="134"/>
      <c r="K4" s="134"/>
    </row>
    <row r="5" spans="1:11" s="129" customFormat="1" ht="15.75" x14ac:dyDescent="0.25">
      <c r="A5" s="135" t="s">
        <v>73</v>
      </c>
      <c r="B5" s="131" t="s">
        <v>656</v>
      </c>
      <c r="C5" s="132">
        <v>540</v>
      </c>
      <c r="D5" s="131">
        <f t="shared" ref="D5:D28" si="1">E4+1</f>
        <v>3</v>
      </c>
      <c r="E5" s="131">
        <f t="shared" si="0"/>
        <v>12</v>
      </c>
      <c r="F5" s="131">
        <v>10</v>
      </c>
      <c r="G5" s="131" t="s">
        <v>14</v>
      </c>
      <c r="H5" s="134"/>
      <c r="I5" s="134"/>
      <c r="J5" s="134"/>
      <c r="K5" s="134"/>
    </row>
    <row r="6" spans="1:11" s="129" customFormat="1" ht="15.75" x14ac:dyDescent="0.25">
      <c r="A6" s="135" t="s">
        <v>343</v>
      </c>
      <c r="B6" s="131" t="s">
        <v>999</v>
      </c>
      <c r="C6" s="132" t="s">
        <v>1</v>
      </c>
      <c r="D6" s="131">
        <f t="shared" si="1"/>
        <v>13</v>
      </c>
      <c r="E6" s="131">
        <f t="shared" si="0"/>
        <v>14</v>
      </c>
      <c r="F6" s="131">
        <v>2</v>
      </c>
      <c r="G6" s="132" t="s">
        <v>2</v>
      </c>
      <c r="H6" s="134"/>
      <c r="I6" s="134"/>
      <c r="J6" s="134"/>
      <c r="K6" s="134"/>
    </row>
    <row r="7" spans="1:11" s="129" customFormat="1" ht="15.75" x14ac:dyDescent="0.25">
      <c r="A7" s="135" t="s">
        <v>76</v>
      </c>
      <c r="B7" s="131" t="s">
        <v>659</v>
      </c>
      <c r="C7" s="132">
        <v>550</v>
      </c>
      <c r="D7" s="131">
        <f t="shared" si="1"/>
        <v>15</v>
      </c>
      <c r="E7" s="131">
        <f t="shared" si="0"/>
        <v>23</v>
      </c>
      <c r="F7" s="131">
        <v>9</v>
      </c>
      <c r="G7" s="131" t="s">
        <v>14</v>
      </c>
      <c r="H7" s="134"/>
      <c r="I7" s="134"/>
      <c r="J7" s="134"/>
      <c r="K7" s="134"/>
    </row>
    <row r="8" spans="1:11" s="129" customFormat="1" ht="15.75" x14ac:dyDescent="0.25">
      <c r="A8" s="130" t="s">
        <v>77</v>
      </c>
      <c r="B8" s="131" t="s">
        <v>660</v>
      </c>
      <c r="C8" s="132">
        <v>560</v>
      </c>
      <c r="D8" s="131">
        <f t="shared" si="1"/>
        <v>24</v>
      </c>
      <c r="E8" s="131">
        <f t="shared" si="0"/>
        <v>25</v>
      </c>
      <c r="F8" s="131">
        <v>2</v>
      </c>
      <c r="G8" s="131" t="s">
        <v>14</v>
      </c>
      <c r="H8" s="134"/>
      <c r="I8" s="134"/>
      <c r="J8" s="134"/>
      <c r="K8" s="134"/>
    </row>
    <row r="9" spans="1:11" s="129" customFormat="1" ht="15.75" x14ac:dyDescent="0.25">
      <c r="A9" s="135" t="s">
        <v>338</v>
      </c>
      <c r="B9" s="131" t="s">
        <v>994</v>
      </c>
      <c r="C9" s="132" t="s">
        <v>1</v>
      </c>
      <c r="D9" s="131">
        <f t="shared" si="1"/>
        <v>26</v>
      </c>
      <c r="E9" s="131">
        <f t="shared" si="0"/>
        <v>27</v>
      </c>
      <c r="F9" s="131">
        <v>2</v>
      </c>
      <c r="G9" s="132" t="s">
        <v>2</v>
      </c>
      <c r="H9" s="134"/>
      <c r="I9" s="134"/>
      <c r="J9" s="134"/>
      <c r="K9" s="134"/>
    </row>
    <row r="10" spans="1:11" s="137" customFormat="1" ht="15.75" x14ac:dyDescent="0.25">
      <c r="A10" s="135" t="s">
        <v>486</v>
      </c>
      <c r="B10" s="132" t="s">
        <v>1165</v>
      </c>
      <c r="C10" s="132" t="s">
        <v>1</v>
      </c>
      <c r="D10" s="131">
        <f t="shared" si="1"/>
        <v>28</v>
      </c>
      <c r="E10" s="131">
        <f>E9+F10</f>
        <v>39</v>
      </c>
      <c r="F10" s="131">
        <v>12</v>
      </c>
      <c r="G10" s="132" t="s">
        <v>2</v>
      </c>
      <c r="H10" s="136"/>
      <c r="I10" s="136"/>
      <c r="J10" s="136"/>
      <c r="K10" s="136"/>
    </row>
    <row r="11" spans="1:11" s="129" customFormat="1" ht="15.75" x14ac:dyDescent="0.25">
      <c r="A11" s="135" t="s">
        <v>11</v>
      </c>
      <c r="B11" s="131" t="s">
        <v>584</v>
      </c>
      <c r="C11" s="132">
        <v>20</v>
      </c>
      <c r="D11" s="131">
        <f t="shared" si="1"/>
        <v>40</v>
      </c>
      <c r="E11" s="131">
        <f t="shared" si="0"/>
        <v>47</v>
      </c>
      <c r="F11" s="131">
        <v>8</v>
      </c>
      <c r="G11" s="131" t="s">
        <v>7</v>
      </c>
      <c r="H11" s="134"/>
      <c r="I11" s="134"/>
      <c r="J11" s="134"/>
      <c r="K11" s="134"/>
    </row>
    <row r="12" spans="1:11" s="129" customFormat="1" ht="15.75" x14ac:dyDescent="0.25">
      <c r="A12" s="130" t="s">
        <v>9</v>
      </c>
      <c r="B12" s="131" t="s">
        <v>583</v>
      </c>
      <c r="C12" s="132">
        <v>60</v>
      </c>
      <c r="D12" s="131">
        <f t="shared" si="1"/>
        <v>48</v>
      </c>
      <c r="E12" s="131">
        <f t="shared" si="0"/>
        <v>49</v>
      </c>
      <c r="F12" s="131">
        <v>2</v>
      </c>
      <c r="G12" s="131" t="s">
        <v>7</v>
      </c>
      <c r="H12" s="134"/>
      <c r="I12" s="134"/>
      <c r="J12" s="134"/>
      <c r="K12" s="134"/>
    </row>
    <row r="13" spans="1:11" s="129" customFormat="1" ht="15.75" x14ac:dyDescent="0.25">
      <c r="A13" s="138" t="s">
        <v>399</v>
      </c>
      <c r="B13" s="97" t="s">
        <v>1166</v>
      </c>
      <c r="C13" s="139" t="s">
        <v>1</v>
      </c>
      <c r="D13" s="139">
        <f t="shared" si="1"/>
        <v>50</v>
      </c>
      <c r="E13" s="170">
        <f t="shared" si="0"/>
        <v>64</v>
      </c>
      <c r="F13" s="170">
        <v>15</v>
      </c>
      <c r="G13" s="139" t="s">
        <v>7</v>
      </c>
      <c r="H13" s="134"/>
      <c r="I13" s="134"/>
      <c r="J13" s="134"/>
      <c r="K13" s="134"/>
    </row>
    <row r="14" spans="1:11" s="129" customFormat="1" ht="15.75" x14ac:dyDescent="0.25">
      <c r="A14" s="135" t="s">
        <v>401</v>
      </c>
      <c r="B14" s="131" t="s">
        <v>1070</v>
      </c>
      <c r="C14" s="132">
        <v>2320</v>
      </c>
      <c r="D14" s="167">
        <f t="shared" si="1"/>
        <v>65</v>
      </c>
      <c r="E14" s="167">
        <f t="shared" si="0"/>
        <v>73</v>
      </c>
      <c r="F14" s="131">
        <v>9</v>
      </c>
      <c r="G14" s="131" t="s">
        <v>7</v>
      </c>
      <c r="H14" s="134"/>
      <c r="I14" s="134"/>
      <c r="J14" s="134"/>
      <c r="K14" s="134"/>
    </row>
    <row r="15" spans="1:11" s="129" customFormat="1" ht="15.75" x14ac:dyDescent="0.25">
      <c r="A15" s="135" t="s">
        <v>332</v>
      </c>
      <c r="B15" s="131" t="s">
        <v>988</v>
      </c>
      <c r="C15" s="132" t="s">
        <v>1</v>
      </c>
      <c r="D15" s="167">
        <f t="shared" si="1"/>
        <v>74</v>
      </c>
      <c r="E15" s="167">
        <f t="shared" si="0"/>
        <v>75</v>
      </c>
      <c r="F15" s="131">
        <v>2</v>
      </c>
      <c r="G15" s="131" t="s">
        <v>7</v>
      </c>
      <c r="H15" s="134"/>
      <c r="I15" s="134"/>
      <c r="J15" s="134"/>
      <c r="K15" s="134"/>
    </row>
    <row r="16" spans="1:11" s="129" customFormat="1" ht="15.75" x14ac:dyDescent="0.25">
      <c r="A16" s="135" t="s">
        <v>392</v>
      </c>
      <c r="B16" s="131" t="s">
        <v>1060</v>
      </c>
      <c r="C16" s="132">
        <v>2230</v>
      </c>
      <c r="D16" s="167">
        <f t="shared" si="1"/>
        <v>76</v>
      </c>
      <c r="E16" s="167">
        <f t="shared" si="0"/>
        <v>115</v>
      </c>
      <c r="F16" s="131">
        <v>40</v>
      </c>
      <c r="G16" s="132" t="s">
        <v>14</v>
      </c>
      <c r="H16" s="134"/>
      <c r="I16" s="134"/>
      <c r="J16" s="134"/>
      <c r="K16" s="134"/>
    </row>
    <row r="17" spans="1:15" s="129" customFormat="1" ht="15.75" x14ac:dyDescent="0.25">
      <c r="A17" s="135" t="s">
        <v>393</v>
      </c>
      <c r="B17" s="131" t="s">
        <v>1061</v>
      </c>
      <c r="C17" s="132">
        <v>2240</v>
      </c>
      <c r="D17" s="167">
        <f t="shared" si="1"/>
        <v>116</v>
      </c>
      <c r="E17" s="167">
        <f t="shared" si="0"/>
        <v>155</v>
      </c>
      <c r="F17" s="131">
        <v>40</v>
      </c>
      <c r="G17" s="132" t="s">
        <v>14</v>
      </c>
      <c r="H17" s="134"/>
      <c r="I17" s="134"/>
      <c r="J17" s="134"/>
      <c r="K17" s="134"/>
    </row>
    <row r="18" spans="1:15" s="129" customFormat="1" ht="15.75" x14ac:dyDescent="0.25">
      <c r="A18" s="135" t="s">
        <v>38</v>
      </c>
      <c r="B18" s="131" t="s">
        <v>610</v>
      </c>
      <c r="C18" s="132">
        <v>240</v>
      </c>
      <c r="D18" s="167">
        <f t="shared" si="1"/>
        <v>156</v>
      </c>
      <c r="E18" s="167">
        <f t="shared" si="0"/>
        <v>163</v>
      </c>
      <c r="F18" s="131">
        <v>8</v>
      </c>
      <c r="G18" s="132" t="s">
        <v>14</v>
      </c>
      <c r="H18" s="134"/>
      <c r="I18" s="134"/>
      <c r="J18" s="134"/>
      <c r="K18" s="134"/>
    </row>
    <row r="19" spans="1:15" s="129" customFormat="1" ht="15.75" x14ac:dyDescent="0.25">
      <c r="A19" s="135" t="s">
        <v>39</v>
      </c>
      <c r="B19" s="131" t="s">
        <v>611</v>
      </c>
      <c r="C19" s="132">
        <v>241</v>
      </c>
      <c r="D19" s="167">
        <f t="shared" si="1"/>
        <v>164</v>
      </c>
      <c r="E19" s="167">
        <f t="shared" si="0"/>
        <v>165</v>
      </c>
      <c r="F19" s="131">
        <v>2</v>
      </c>
      <c r="G19" s="132" t="s">
        <v>210</v>
      </c>
      <c r="H19" s="134"/>
      <c r="I19" s="134"/>
      <c r="J19" s="134"/>
      <c r="K19" s="134"/>
    </row>
    <row r="20" spans="1:15" s="129" customFormat="1" ht="15.75" x14ac:dyDescent="0.25">
      <c r="A20" s="135" t="s">
        <v>35</v>
      </c>
      <c r="B20" s="131" t="s">
        <v>608</v>
      </c>
      <c r="C20" s="132">
        <v>220</v>
      </c>
      <c r="D20" s="167">
        <f t="shared" si="1"/>
        <v>166</v>
      </c>
      <c r="E20" s="167">
        <f t="shared" si="0"/>
        <v>166</v>
      </c>
      <c r="F20" s="131">
        <v>1</v>
      </c>
      <c r="G20" s="132" t="s">
        <v>14</v>
      </c>
      <c r="H20" s="134"/>
      <c r="I20" s="134"/>
      <c r="J20" s="134"/>
      <c r="K20" s="134"/>
    </row>
    <row r="21" spans="1:15" s="129" customFormat="1" ht="15.75" x14ac:dyDescent="0.25">
      <c r="A21" s="130" t="s">
        <v>54</v>
      </c>
      <c r="B21" s="131" t="s">
        <v>632</v>
      </c>
      <c r="C21" s="132">
        <v>400</v>
      </c>
      <c r="D21" s="167">
        <f t="shared" si="1"/>
        <v>167</v>
      </c>
      <c r="E21" s="167">
        <f t="shared" si="0"/>
        <v>170</v>
      </c>
      <c r="F21" s="131">
        <v>4</v>
      </c>
      <c r="G21" s="132" t="s">
        <v>14</v>
      </c>
      <c r="H21" s="134"/>
      <c r="I21" s="134"/>
      <c r="J21" s="134"/>
      <c r="K21" s="134"/>
    </row>
    <row r="22" spans="1:15" s="129" customFormat="1" ht="15.75" x14ac:dyDescent="0.25">
      <c r="A22" s="135" t="s">
        <v>55</v>
      </c>
      <c r="B22" s="131" t="s">
        <v>633</v>
      </c>
      <c r="C22" s="132">
        <v>410</v>
      </c>
      <c r="D22" s="167">
        <f t="shared" si="1"/>
        <v>171</v>
      </c>
      <c r="E22" s="167">
        <f t="shared" si="0"/>
        <v>171</v>
      </c>
      <c r="F22" s="131">
        <v>1</v>
      </c>
      <c r="G22" s="132" t="s">
        <v>14</v>
      </c>
      <c r="H22" s="134"/>
      <c r="I22" s="134"/>
      <c r="J22" s="134"/>
      <c r="K22" s="134"/>
    </row>
    <row r="23" spans="1:15" s="129" customFormat="1" ht="15.75" x14ac:dyDescent="0.25">
      <c r="A23" s="135" t="s">
        <v>482</v>
      </c>
      <c r="B23" s="131" t="s">
        <v>634</v>
      </c>
      <c r="C23" s="132">
        <v>420</v>
      </c>
      <c r="D23" s="167">
        <f t="shared" si="1"/>
        <v>172</v>
      </c>
      <c r="E23" s="167">
        <f t="shared" si="0"/>
        <v>175</v>
      </c>
      <c r="F23" s="131">
        <v>4</v>
      </c>
      <c r="G23" s="132" t="s">
        <v>14</v>
      </c>
      <c r="H23" s="134"/>
      <c r="I23" s="134"/>
      <c r="J23" s="134"/>
      <c r="K23" s="134"/>
    </row>
    <row r="24" spans="1:15" s="129" customFormat="1" ht="15.75" x14ac:dyDescent="0.25">
      <c r="A24" s="135" t="s">
        <v>483</v>
      </c>
      <c r="B24" s="131" t="s">
        <v>635</v>
      </c>
      <c r="C24" s="132">
        <v>430</v>
      </c>
      <c r="D24" s="167">
        <f t="shared" si="1"/>
        <v>176</v>
      </c>
      <c r="E24" s="167">
        <f t="shared" si="0"/>
        <v>176</v>
      </c>
      <c r="F24" s="131">
        <v>1</v>
      </c>
      <c r="G24" s="132" t="s">
        <v>14</v>
      </c>
      <c r="H24" s="134"/>
      <c r="I24" s="134"/>
      <c r="J24" s="134"/>
      <c r="K24" s="134"/>
    </row>
    <row r="25" spans="1:15" s="129" customFormat="1" ht="15.75" x14ac:dyDescent="0.25">
      <c r="A25" s="135" t="s">
        <v>52</v>
      </c>
      <c r="B25" s="131" t="s">
        <v>630</v>
      </c>
      <c r="C25" s="132">
        <v>390</v>
      </c>
      <c r="D25" s="167">
        <f t="shared" si="1"/>
        <v>177</v>
      </c>
      <c r="E25" s="167">
        <f t="shared" si="0"/>
        <v>184</v>
      </c>
      <c r="F25" s="131">
        <v>8</v>
      </c>
      <c r="G25" s="132" t="s">
        <v>14</v>
      </c>
      <c r="H25" s="134"/>
      <c r="I25" s="134"/>
      <c r="J25" s="134"/>
      <c r="K25" s="134"/>
    </row>
    <row r="26" spans="1:15" s="129" customFormat="1" ht="15.75" x14ac:dyDescent="0.25">
      <c r="A26" s="135" t="s">
        <v>53</v>
      </c>
      <c r="B26" s="131" t="s">
        <v>631</v>
      </c>
      <c r="C26" s="132">
        <v>391</v>
      </c>
      <c r="D26" s="167">
        <f t="shared" si="1"/>
        <v>185</v>
      </c>
      <c r="E26" s="167">
        <f t="shared" si="0"/>
        <v>186</v>
      </c>
      <c r="F26" s="131">
        <v>2</v>
      </c>
      <c r="G26" s="132" t="s">
        <v>14</v>
      </c>
      <c r="H26" s="134"/>
      <c r="I26" s="134"/>
      <c r="J26" s="134"/>
      <c r="K26" s="134"/>
    </row>
    <row r="27" spans="1:15" s="129" customFormat="1" ht="15.75" x14ac:dyDescent="0.25">
      <c r="A27" s="135" t="s">
        <v>484</v>
      </c>
      <c r="B27" s="131" t="s">
        <v>636</v>
      </c>
      <c r="C27" s="132">
        <v>522</v>
      </c>
      <c r="D27" s="167">
        <f t="shared" si="1"/>
        <v>187</v>
      </c>
      <c r="E27" s="167">
        <f t="shared" si="0"/>
        <v>190</v>
      </c>
      <c r="F27" s="131">
        <v>4</v>
      </c>
      <c r="G27" s="132" t="s">
        <v>14</v>
      </c>
      <c r="H27" s="134"/>
      <c r="I27" s="134"/>
      <c r="J27" s="134"/>
      <c r="K27" s="134"/>
    </row>
    <row r="28" spans="1:15" s="129" customFormat="1" ht="15.75" x14ac:dyDescent="0.25">
      <c r="A28" s="135" t="s">
        <v>485</v>
      </c>
      <c r="B28" s="131" t="s">
        <v>637</v>
      </c>
      <c r="C28" s="132">
        <v>523</v>
      </c>
      <c r="D28" s="167">
        <f t="shared" si="1"/>
        <v>191</v>
      </c>
      <c r="E28" s="167">
        <f t="shared" si="0"/>
        <v>191</v>
      </c>
      <c r="F28" s="131">
        <v>1</v>
      </c>
      <c r="G28" s="132" t="s">
        <v>14</v>
      </c>
      <c r="H28" s="134"/>
      <c r="I28" s="134"/>
      <c r="J28" s="134"/>
      <c r="K28" s="134"/>
    </row>
    <row r="29" spans="1:15" s="129" customFormat="1" ht="15.75" x14ac:dyDescent="0.25">
      <c r="A29" s="135" t="s">
        <v>355</v>
      </c>
      <c r="B29" s="131" t="s">
        <v>1012</v>
      </c>
      <c r="C29" s="132" t="s">
        <v>1</v>
      </c>
      <c r="D29" s="167">
        <f>E28+1</f>
        <v>192</v>
      </c>
      <c r="E29" s="167">
        <f t="shared" si="0"/>
        <v>201</v>
      </c>
      <c r="F29" s="131">
        <v>10</v>
      </c>
      <c r="G29" s="132" t="s">
        <v>2</v>
      </c>
      <c r="H29" s="134"/>
      <c r="I29" s="134"/>
      <c r="J29" s="134"/>
      <c r="K29" s="134"/>
    </row>
    <row r="30" spans="1:15" s="129" customFormat="1" ht="17.25" x14ac:dyDescent="0.25">
      <c r="A30" s="140" t="s">
        <v>1425</v>
      </c>
      <c r="B30" s="155"/>
      <c r="C30" s="155"/>
      <c r="D30" s="155"/>
      <c r="E30" s="155"/>
      <c r="F30" s="155"/>
      <c r="G30" s="155"/>
      <c r="H30" s="134"/>
      <c r="I30" s="134"/>
      <c r="J30" s="134"/>
      <c r="K30" s="134"/>
      <c r="L30" s="134"/>
      <c r="M30" s="134"/>
      <c r="N30" s="134"/>
      <c r="O30" s="134"/>
    </row>
    <row r="31" spans="1:15" s="129" customFormat="1" ht="15.75" x14ac:dyDescent="0.25">
      <c r="A31" s="130" t="s">
        <v>487</v>
      </c>
      <c r="B31" s="131" t="s">
        <v>1</v>
      </c>
      <c r="C31" s="132" t="s">
        <v>1</v>
      </c>
      <c r="D31" s="167">
        <f>E29+1</f>
        <v>202</v>
      </c>
      <c r="E31" s="167">
        <f>E29+F31</f>
        <v>216</v>
      </c>
      <c r="F31" s="131">
        <v>15</v>
      </c>
      <c r="G31" s="131"/>
      <c r="H31" s="134"/>
      <c r="I31" s="134"/>
      <c r="J31" s="134"/>
      <c r="K31" s="134"/>
    </row>
    <row r="32" spans="1:15" s="129" customFormat="1" ht="15.75" x14ac:dyDescent="0.25">
      <c r="A32" s="130" t="s">
        <v>292</v>
      </c>
      <c r="B32" s="131" t="s">
        <v>952</v>
      </c>
      <c r="C32" s="132">
        <v>1750</v>
      </c>
      <c r="D32" s="167">
        <f t="shared" ref="D32:D56" si="2">E31+1</f>
        <v>217</v>
      </c>
      <c r="E32" s="167">
        <f>E31+F32</f>
        <v>224</v>
      </c>
      <c r="F32" s="131">
        <v>8</v>
      </c>
      <c r="G32" s="131" t="s">
        <v>14</v>
      </c>
      <c r="H32" s="134"/>
      <c r="I32" s="134"/>
      <c r="J32" s="134"/>
      <c r="K32" s="134"/>
    </row>
    <row r="33" spans="1:11" s="129" customFormat="1" ht="15.75" x14ac:dyDescent="0.25">
      <c r="A33" s="130" t="s">
        <v>293</v>
      </c>
      <c r="B33" s="131" t="s">
        <v>953</v>
      </c>
      <c r="C33" s="132">
        <v>1751</v>
      </c>
      <c r="D33" s="167">
        <f t="shared" si="2"/>
        <v>225</v>
      </c>
      <c r="E33" s="167">
        <f t="shared" ref="E33:E67" si="3">E32+F33</f>
        <v>226</v>
      </c>
      <c r="F33" s="131">
        <v>2</v>
      </c>
      <c r="G33" s="131" t="s">
        <v>14</v>
      </c>
      <c r="H33" s="134"/>
      <c r="I33" s="134"/>
      <c r="J33" s="134"/>
      <c r="K33" s="134"/>
    </row>
    <row r="34" spans="1:11" s="129" customFormat="1" ht="15.75" x14ac:dyDescent="0.25">
      <c r="A34" s="135" t="s">
        <v>294</v>
      </c>
      <c r="B34" s="131" t="s">
        <v>954</v>
      </c>
      <c r="C34" s="132">
        <v>1760</v>
      </c>
      <c r="D34" s="167">
        <f t="shared" si="2"/>
        <v>227</v>
      </c>
      <c r="E34" s="167">
        <f t="shared" si="3"/>
        <v>227</v>
      </c>
      <c r="F34" s="131">
        <v>1</v>
      </c>
      <c r="G34" s="131" t="s">
        <v>14</v>
      </c>
      <c r="H34" s="134"/>
      <c r="I34" s="134"/>
      <c r="J34" s="134"/>
      <c r="K34" s="134"/>
    </row>
    <row r="35" spans="1:11" s="129" customFormat="1" ht="15.75" x14ac:dyDescent="0.25">
      <c r="A35" s="138" t="s">
        <v>1792</v>
      </c>
      <c r="B35" s="139" t="s">
        <v>1316</v>
      </c>
      <c r="C35" s="97">
        <v>1772</v>
      </c>
      <c r="D35" s="167">
        <f t="shared" si="2"/>
        <v>228</v>
      </c>
      <c r="E35" s="167">
        <f t="shared" si="3"/>
        <v>235</v>
      </c>
      <c r="F35" s="131">
        <v>8</v>
      </c>
      <c r="G35" s="131" t="s">
        <v>14</v>
      </c>
      <c r="H35" s="134"/>
      <c r="I35" s="134"/>
      <c r="J35" s="134"/>
      <c r="K35" s="134"/>
    </row>
    <row r="36" spans="1:11" s="129" customFormat="1" ht="31.5" x14ac:dyDescent="0.25">
      <c r="A36" s="138" t="s">
        <v>1793</v>
      </c>
      <c r="B36" s="139" t="s">
        <v>1317</v>
      </c>
      <c r="C36" s="97">
        <v>1773</v>
      </c>
      <c r="D36" s="167">
        <f t="shared" si="2"/>
        <v>236</v>
      </c>
      <c r="E36" s="167">
        <f t="shared" si="3"/>
        <v>237</v>
      </c>
      <c r="F36" s="131">
        <v>2</v>
      </c>
      <c r="G36" s="131" t="s">
        <v>14</v>
      </c>
      <c r="H36" s="134"/>
      <c r="I36" s="134"/>
      <c r="J36" s="134"/>
      <c r="K36" s="134"/>
    </row>
    <row r="37" spans="1:11" s="129" customFormat="1" ht="15.75" x14ac:dyDescent="0.25">
      <c r="A37" s="135" t="s">
        <v>295</v>
      </c>
      <c r="B37" s="131" t="s">
        <v>955</v>
      </c>
      <c r="C37" s="132">
        <v>1770</v>
      </c>
      <c r="D37" s="167">
        <f t="shared" si="2"/>
        <v>238</v>
      </c>
      <c r="E37" s="167">
        <f t="shared" si="3"/>
        <v>238</v>
      </c>
      <c r="F37" s="131">
        <v>1</v>
      </c>
      <c r="G37" s="131" t="s">
        <v>14</v>
      </c>
      <c r="H37" s="134"/>
      <c r="I37" s="134"/>
      <c r="J37" s="134"/>
      <c r="K37" s="134"/>
    </row>
    <row r="38" spans="1:11" s="129" customFormat="1" ht="15.75" x14ac:dyDescent="0.25">
      <c r="A38" s="130" t="s">
        <v>573</v>
      </c>
      <c r="B38" s="131" t="s">
        <v>1051</v>
      </c>
      <c r="C38" s="132" t="s">
        <v>1</v>
      </c>
      <c r="D38" s="167">
        <f t="shared" si="2"/>
        <v>239</v>
      </c>
      <c r="E38" s="167">
        <f t="shared" si="3"/>
        <v>248</v>
      </c>
      <c r="F38" s="131">
        <v>10</v>
      </c>
      <c r="G38" s="131" t="s">
        <v>14</v>
      </c>
      <c r="H38" s="134"/>
      <c r="I38" s="134"/>
      <c r="J38" s="134"/>
      <c r="K38" s="134"/>
    </row>
    <row r="39" spans="1:11" s="129" customFormat="1" ht="15.75" x14ac:dyDescent="0.25">
      <c r="A39" s="135" t="s">
        <v>487</v>
      </c>
      <c r="B39" s="131" t="s">
        <v>1</v>
      </c>
      <c r="C39" s="132" t="s">
        <v>1</v>
      </c>
      <c r="D39" s="167">
        <f t="shared" si="2"/>
        <v>249</v>
      </c>
      <c r="E39" s="167">
        <f t="shared" si="3"/>
        <v>253</v>
      </c>
      <c r="F39" s="131">
        <v>5</v>
      </c>
      <c r="G39" s="131" t="s">
        <v>14</v>
      </c>
      <c r="H39" s="134"/>
      <c r="I39" s="134"/>
      <c r="J39" s="134"/>
      <c r="K39" s="134"/>
    </row>
    <row r="40" spans="1:11" s="129" customFormat="1" ht="15.75" x14ac:dyDescent="0.25">
      <c r="A40" s="135" t="s">
        <v>348</v>
      </c>
      <c r="B40" s="131" t="s">
        <v>1003</v>
      </c>
      <c r="C40" s="132" t="s">
        <v>1</v>
      </c>
      <c r="D40" s="167">
        <f t="shared" si="2"/>
        <v>254</v>
      </c>
      <c r="E40" s="167">
        <f t="shared" si="3"/>
        <v>255</v>
      </c>
      <c r="F40" s="131">
        <v>2</v>
      </c>
      <c r="G40" s="131" t="s">
        <v>14</v>
      </c>
      <c r="H40" s="134"/>
      <c r="I40" s="134"/>
      <c r="J40" s="134"/>
      <c r="K40" s="134"/>
    </row>
    <row r="41" spans="1:11" s="129" customFormat="1" ht="15.75" x14ac:dyDescent="0.25">
      <c r="A41" s="135" t="s">
        <v>489</v>
      </c>
      <c r="B41" s="131" t="s">
        <v>1007</v>
      </c>
      <c r="C41" s="132" t="s">
        <v>1</v>
      </c>
      <c r="D41" s="167">
        <f t="shared" si="2"/>
        <v>256</v>
      </c>
      <c r="E41" s="167">
        <f t="shared" si="3"/>
        <v>257</v>
      </c>
      <c r="F41" s="131">
        <v>2</v>
      </c>
      <c r="G41" s="131" t="s">
        <v>14</v>
      </c>
      <c r="H41" s="134"/>
      <c r="I41" s="134"/>
      <c r="J41" s="134"/>
      <c r="K41" s="134"/>
    </row>
    <row r="42" spans="1:11" s="129" customFormat="1" ht="15.75" x14ac:dyDescent="0.25">
      <c r="A42" s="135" t="s">
        <v>490</v>
      </c>
      <c r="B42" s="132" t="s">
        <v>1188</v>
      </c>
      <c r="C42" s="132" t="s">
        <v>1</v>
      </c>
      <c r="D42" s="167">
        <f t="shared" si="2"/>
        <v>258</v>
      </c>
      <c r="E42" s="167">
        <f t="shared" si="3"/>
        <v>267</v>
      </c>
      <c r="F42" s="131">
        <v>10</v>
      </c>
      <c r="G42" s="131" t="s">
        <v>7</v>
      </c>
      <c r="H42" s="134"/>
      <c r="I42" s="134"/>
      <c r="J42" s="134"/>
      <c r="K42" s="134"/>
    </row>
    <row r="43" spans="1:11" s="129" customFormat="1" ht="15.75" x14ac:dyDescent="0.25">
      <c r="A43" s="135" t="s">
        <v>481</v>
      </c>
      <c r="B43" s="131" t="s">
        <v>1</v>
      </c>
      <c r="C43" s="132" t="s">
        <v>1</v>
      </c>
      <c r="D43" s="167">
        <f t="shared" si="2"/>
        <v>268</v>
      </c>
      <c r="E43" s="167">
        <f t="shared" si="3"/>
        <v>272</v>
      </c>
      <c r="F43" s="131">
        <v>5</v>
      </c>
      <c r="G43" s="131"/>
      <c r="H43" s="134"/>
      <c r="I43" s="134"/>
      <c r="J43" s="134"/>
      <c r="K43" s="134"/>
    </row>
    <row r="44" spans="1:11" s="129" customFormat="1" ht="15.75" x14ac:dyDescent="0.25">
      <c r="A44" s="130" t="s">
        <v>575</v>
      </c>
      <c r="B44" s="131" t="s">
        <v>1004</v>
      </c>
      <c r="C44" s="132" t="s">
        <v>1</v>
      </c>
      <c r="D44" s="167">
        <f t="shared" si="2"/>
        <v>273</v>
      </c>
      <c r="E44" s="167">
        <f t="shared" si="3"/>
        <v>273</v>
      </c>
      <c r="F44" s="131">
        <v>1</v>
      </c>
      <c r="G44" s="131" t="s">
        <v>7</v>
      </c>
      <c r="H44" s="134"/>
      <c r="I44" s="134"/>
      <c r="J44" s="134"/>
      <c r="K44" s="134"/>
    </row>
    <row r="45" spans="1:11" s="129" customFormat="1" ht="15.75" x14ac:dyDescent="0.25">
      <c r="A45" s="130" t="s">
        <v>422</v>
      </c>
      <c r="B45" s="131" t="s">
        <v>1091</v>
      </c>
      <c r="C45" s="132">
        <v>2470</v>
      </c>
      <c r="D45" s="167">
        <f t="shared" si="2"/>
        <v>274</v>
      </c>
      <c r="E45" s="167">
        <f t="shared" si="3"/>
        <v>281</v>
      </c>
      <c r="F45" s="131">
        <v>8</v>
      </c>
      <c r="G45" s="131" t="s">
        <v>7</v>
      </c>
      <c r="H45" s="134"/>
      <c r="I45" s="134"/>
      <c r="J45" s="134"/>
      <c r="K45" s="134"/>
    </row>
    <row r="46" spans="1:11" s="129" customFormat="1" ht="15.75" x14ac:dyDescent="0.25">
      <c r="A46" s="141" t="s">
        <v>310</v>
      </c>
      <c r="B46" s="139" t="s">
        <v>970</v>
      </c>
      <c r="C46" s="97">
        <v>1910</v>
      </c>
      <c r="D46" s="167">
        <f t="shared" si="2"/>
        <v>282</v>
      </c>
      <c r="E46" s="167">
        <f t="shared" si="3"/>
        <v>285</v>
      </c>
      <c r="F46" s="139">
        <v>4</v>
      </c>
      <c r="G46" s="139" t="s">
        <v>347</v>
      </c>
      <c r="H46" s="134"/>
      <c r="I46" s="134"/>
      <c r="J46" s="134"/>
      <c r="K46" s="134"/>
    </row>
    <row r="47" spans="1:11" s="129" customFormat="1" ht="15.75" x14ac:dyDescent="0.25">
      <c r="A47" s="135" t="s">
        <v>1491</v>
      </c>
      <c r="B47" s="131" t="s">
        <v>1197</v>
      </c>
      <c r="C47" s="132">
        <v>1942</v>
      </c>
      <c r="D47" s="167">
        <f t="shared" si="2"/>
        <v>286</v>
      </c>
      <c r="E47" s="167">
        <f t="shared" si="3"/>
        <v>287</v>
      </c>
      <c r="F47" s="131">
        <v>2</v>
      </c>
      <c r="G47" s="131" t="s">
        <v>7</v>
      </c>
      <c r="H47" s="134"/>
      <c r="I47" s="134"/>
      <c r="J47" s="134"/>
      <c r="K47" s="134"/>
    </row>
    <row r="48" spans="1:11" s="129" customFormat="1" ht="15.75" x14ac:dyDescent="0.25">
      <c r="A48" s="135" t="s">
        <v>2981</v>
      </c>
      <c r="B48" s="131" t="s">
        <v>1</v>
      </c>
      <c r="C48" s="132" t="s">
        <v>1</v>
      </c>
      <c r="D48" s="167">
        <f t="shared" si="2"/>
        <v>288</v>
      </c>
      <c r="E48" s="167">
        <f>E47+F48</f>
        <v>288</v>
      </c>
      <c r="F48" s="131">
        <v>1</v>
      </c>
      <c r="G48" s="131" t="s">
        <v>1495</v>
      </c>
      <c r="H48" s="134"/>
      <c r="I48" s="134"/>
      <c r="J48" s="134"/>
      <c r="K48" s="134"/>
    </row>
    <row r="49" spans="1:11" s="129" customFormat="1" ht="15.75" x14ac:dyDescent="0.25">
      <c r="A49" s="130" t="s">
        <v>286</v>
      </c>
      <c r="B49" s="131" t="s">
        <v>926</v>
      </c>
      <c r="C49" s="132">
        <v>2100</v>
      </c>
      <c r="D49" s="167">
        <f t="shared" si="2"/>
        <v>289</v>
      </c>
      <c r="E49" s="167">
        <f>E48+F49</f>
        <v>296</v>
      </c>
      <c r="F49" s="131">
        <v>8</v>
      </c>
      <c r="G49" s="132" t="s">
        <v>2</v>
      </c>
      <c r="H49" s="134"/>
      <c r="I49" s="134"/>
      <c r="J49" s="134"/>
      <c r="K49" s="134"/>
    </row>
    <row r="50" spans="1:11" s="129" customFormat="1" ht="15.75" x14ac:dyDescent="0.25">
      <c r="A50" s="135" t="s">
        <v>407</v>
      </c>
      <c r="B50" s="131" t="s">
        <v>1076</v>
      </c>
      <c r="C50" s="132">
        <v>2380</v>
      </c>
      <c r="D50" s="167">
        <f t="shared" si="2"/>
        <v>297</v>
      </c>
      <c r="E50" s="167">
        <f t="shared" si="3"/>
        <v>302</v>
      </c>
      <c r="F50" s="131">
        <v>6</v>
      </c>
      <c r="G50" s="131" t="s">
        <v>347</v>
      </c>
      <c r="H50" s="134"/>
      <c r="I50" s="134"/>
      <c r="J50" s="134"/>
      <c r="K50" s="134"/>
    </row>
    <row r="51" spans="1:11" s="129" customFormat="1" ht="15.75" x14ac:dyDescent="0.25">
      <c r="A51" s="135" t="s">
        <v>478</v>
      </c>
      <c r="B51" s="132" t="s">
        <v>1162</v>
      </c>
      <c r="C51" s="132" t="s">
        <v>1</v>
      </c>
      <c r="D51" s="167">
        <f t="shared" si="2"/>
        <v>303</v>
      </c>
      <c r="E51" s="167">
        <f t="shared" si="3"/>
        <v>362</v>
      </c>
      <c r="F51" s="131">
        <v>60</v>
      </c>
      <c r="G51" s="131" t="s">
        <v>7</v>
      </c>
      <c r="H51" s="134"/>
      <c r="I51" s="134"/>
      <c r="J51" s="134"/>
      <c r="K51" s="134"/>
    </row>
    <row r="52" spans="1:11" s="129" customFormat="1" ht="15.75" x14ac:dyDescent="0.25">
      <c r="A52" s="135" t="s">
        <v>404</v>
      </c>
      <c r="B52" s="131" t="s">
        <v>1073</v>
      </c>
      <c r="C52" s="132">
        <v>2350</v>
      </c>
      <c r="D52" s="167">
        <f t="shared" si="2"/>
        <v>363</v>
      </c>
      <c r="E52" s="167">
        <f t="shared" si="3"/>
        <v>422</v>
      </c>
      <c r="F52" s="131">
        <v>60</v>
      </c>
      <c r="G52" s="131" t="s">
        <v>7</v>
      </c>
      <c r="H52" s="134"/>
      <c r="I52" s="134"/>
      <c r="J52" s="134"/>
      <c r="K52" s="134"/>
    </row>
    <row r="53" spans="1:11" s="129" customFormat="1" ht="15.75" x14ac:dyDescent="0.25">
      <c r="A53" s="130" t="s">
        <v>405</v>
      </c>
      <c r="B53" s="131" t="s">
        <v>1074</v>
      </c>
      <c r="C53" s="132">
        <v>2355</v>
      </c>
      <c r="D53" s="167">
        <f t="shared" si="2"/>
        <v>423</v>
      </c>
      <c r="E53" s="167">
        <f t="shared" si="3"/>
        <v>482</v>
      </c>
      <c r="F53" s="131">
        <v>60</v>
      </c>
      <c r="G53" s="131" t="s">
        <v>7</v>
      </c>
      <c r="H53" s="134"/>
      <c r="I53" s="134"/>
      <c r="J53" s="134"/>
      <c r="K53" s="134"/>
    </row>
    <row r="54" spans="1:11" s="129" customFormat="1" ht="15.75" x14ac:dyDescent="0.25">
      <c r="A54" s="135" t="s">
        <v>299</v>
      </c>
      <c r="B54" s="131" t="s">
        <v>959</v>
      </c>
      <c r="C54" s="132">
        <v>1810</v>
      </c>
      <c r="D54" s="167">
        <f t="shared" si="2"/>
        <v>483</v>
      </c>
      <c r="E54" s="167">
        <f t="shared" si="3"/>
        <v>532</v>
      </c>
      <c r="F54" s="131">
        <v>50</v>
      </c>
      <c r="G54" s="131" t="s">
        <v>7</v>
      </c>
      <c r="H54" s="134"/>
      <c r="I54" s="134"/>
      <c r="J54" s="134"/>
      <c r="K54" s="134"/>
    </row>
    <row r="55" spans="1:11" s="129" customFormat="1" ht="15.75" x14ac:dyDescent="0.25">
      <c r="A55" s="135" t="s">
        <v>300</v>
      </c>
      <c r="B55" s="131" t="s">
        <v>960</v>
      </c>
      <c r="C55" s="132">
        <v>1820</v>
      </c>
      <c r="D55" s="167">
        <f t="shared" si="2"/>
        <v>533</v>
      </c>
      <c r="E55" s="167">
        <f t="shared" si="3"/>
        <v>534</v>
      </c>
      <c r="F55" s="131">
        <v>2</v>
      </c>
      <c r="G55" s="131" t="s">
        <v>7</v>
      </c>
      <c r="H55" s="134"/>
      <c r="I55" s="134"/>
      <c r="J55" s="134"/>
      <c r="K55" s="134"/>
    </row>
    <row r="56" spans="1:11" s="129" customFormat="1" ht="15.75" x14ac:dyDescent="0.25">
      <c r="A56" s="135" t="s">
        <v>301</v>
      </c>
      <c r="B56" s="131" t="s">
        <v>961</v>
      </c>
      <c r="C56" s="132">
        <v>1830</v>
      </c>
      <c r="D56" s="167">
        <f t="shared" si="2"/>
        <v>535</v>
      </c>
      <c r="E56" s="167">
        <f t="shared" si="3"/>
        <v>543</v>
      </c>
      <c r="F56" s="131">
        <v>9</v>
      </c>
      <c r="G56" s="131" t="s">
        <v>7</v>
      </c>
      <c r="H56" s="134"/>
      <c r="I56" s="134"/>
      <c r="J56" s="134"/>
      <c r="K56" s="134"/>
    </row>
    <row r="57" spans="1:11" s="129" customFormat="1" ht="15.75" x14ac:dyDescent="0.25">
      <c r="A57" s="135" t="s">
        <v>406</v>
      </c>
      <c r="B57" s="131" t="s">
        <v>1075</v>
      </c>
      <c r="C57" s="132">
        <v>2360</v>
      </c>
      <c r="D57" s="167">
        <f>E56+1</f>
        <v>544</v>
      </c>
      <c r="E57" s="167">
        <f t="shared" si="3"/>
        <v>553</v>
      </c>
      <c r="F57" s="131">
        <v>10</v>
      </c>
      <c r="G57" s="131" t="s">
        <v>7</v>
      </c>
      <c r="H57" s="134"/>
      <c r="I57" s="134"/>
      <c r="J57" s="134"/>
      <c r="K57" s="134"/>
    </row>
    <row r="58" spans="1:11" s="129" customFormat="1" ht="15.75" x14ac:dyDescent="0.25">
      <c r="A58" s="135" t="s">
        <v>340</v>
      </c>
      <c r="B58" s="131" t="s">
        <v>996</v>
      </c>
      <c r="C58" s="132" t="s">
        <v>1</v>
      </c>
      <c r="D58" s="167">
        <f>E57+1</f>
        <v>554</v>
      </c>
      <c r="E58" s="167">
        <f t="shared" si="3"/>
        <v>554</v>
      </c>
      <c r="F58" s="131">
        <v>1</v>
      </c>
      <c r="G58" s="131" t="s">
        <v>7</v>
      </c>
      <c r="H58" s="134"/>
      <c r="I58" s="134"/>
      <c r="J58" s="134"/>
      <c r="K58" s="134"/>
    </row>
    <row r="59" spans="1:11" s="129" customFormat="1" ht="15.75" x14ac:dyDescent="0.25">
      <c r="A59" s="135" t="s">
        <v>408</v>
      </c>
      <c r="B59" s="131" t="s">
        <v>1077</v>
      </c>
      <c r="C59" s="132">
        <v>2394</v>
      </c>
      <c r="D59" s="167">
        <f t="shared" ref="D59:D64" si="4">E58+1</f>
        <v>555</v>
      </c>
      <c r="E59" s="167">
        <f t="shared" si="3"/>
        <v>614</v>
      </c>
      <c r="F59" s="131">
        <v>60</v>
      </c>
      <c r="G59" s="131" t="s">
        <v>7</v>
      </c>
      <c r="H59" s="134"/>
      <c r="I59" s="134"/>
      <c r="J59" s="134"/>
      <c r="K59" s="134"/>
    </row>
    <row r="60" spans="1:11" s="129" customFormat="1" ht="15.75" x14ac:dyDescent="0.25">
      <c r="A60" s="135" t="s">
        <v>409</v>
      </c>
      <c r="B60" s="131" t="s">
        <v>1078</v>
      </c>
      <c r="C60" s="132">
        <v>2392</v>
      </c>
      <c r="D60" s="167">
        <f t="shared" si="4"/>
        <v>615</v>
      </c>
      <c r="E60" s="167">
        <f t="shared" si="3"/>
        <v>674</v>
      </c>
      <c r="F60" s="131">
        <v>60</v>
      </c>
      <c r="G60" s="131" t="s">
        <v>7</v>
      </c>
      <c r="H60" s="134"/>
      <c r="I60" s="134"/>
      <c r="J60" s="134"/>
      <c r="K60" s="134"/>
    </row>
    <row r="61" spans="1:11" s="129" customFormat="1" ht="15.75" x14ac:dyDescent="0.25">
      <c r="A61" s="135" t="s">
        <v>410</v>
      </c>
      <c r="B61" s="131" t="s">
        <v>1079</v>
      </c>
      <c r="C61" s="132">
        <v>2393</v>
      </c>
      <c r="D61" s="167">
        <f t="shared" si="4"/>
        <v>675</v>
      </c>
      <c r="E61" s="167">
        <f t="shared" si="3"/>
        <v>734</v>
      </c>
      <c r="F61" s="131">
        <v>60</v>
      </c>
      <c r="G61" s="131" t="s">
        <v>7</v>
      </c>
      <c r="H61" s="134"/>
      <c r="I61" s="134"/>
      <c r="J61" s="134"/>
      <c r="K61" s="134"/>
    </row>
    <row r="62" spans="1:11" s="129" customFormat="1" ht="15.75" x14ac:dyDescent="0.25">
      <c r="A62" s="135" t="s">
        <v>307</v>
      </c>
      <c r="B62" s="131" t="s">
        <v>967</v>
      </c>
      <c r="C62" s="132">
        <v>1842</v>
      </c>
      <c r="D62" s="167">
        <f t="shared" si="4"/>
        <v>735</v>
      </c>
      <c r="E62" s="167">
        <f t="shared" si="3"/>
        <v>784</v>
      </c>
      <c r="F62" s="131">
        <v>50</v>
      </c>
      <c r="G62" s="131" t="s">
        <v>7</v>
      </c>
      <c r="H62" s="134"/>
      <c r="I62" s="134"/>
      <c r="J62" s="134"/>
      <c r="K62" s="134"/>
    </row>
    <row r="63" spans="1:11" s="129" customFormat="1" ht="15.75" x14ac:dyDescent="0.25">
      <c r="A63" s="135" t="s">
        <v>308</v>
      </c>
      <c r="B63" s="131" t="s">
        <v>968</v>
      </c>
      <c r="C63" s="132">
        <v>1844</v>
      </c>
      <c r="D63" s="167">
        <f t="shared" si="4"/>
        <v>785</v>
      </c>
      <c r="E63" s="167">
        <f t="shared" si="3"/>
        <v>786</v>
      </c>
      <c r="F63" s="131">
        <v>2</v>
      </c>
      <c r="G63" s="131" t="s">
        <v>7</v>
      </c>
      <c r="H63" s="134"/>
      <c r="I63" s="134"/>
      <c r="J63" s="134"/>
      <c r="K63" s="134"/>
    </row>
    <row r="64" spans="1:11" s="129" customFormat="1" ht="15.75" x14ac:dyDescent="0.25">
      <c r="A64" s="135" t="s">
        <v>309</v>
      </c>
      <c r="B64" s="131" t="s">
        <v>969</v>
      </c>
      <c r="C64" s="132">
        <v>1846</v>
      </c>
      <c r="D64" s="167">
        <f t="shared" si="4"/>
        <v>787</v>
      </c>
      <c r="E64" s="167">
        <f t="shared" si="3"/>
        <v>795</v>
      </c>
      <c r="F64" s="131">
        <v>9</v>
      </c>
      <c r="G64" s="131" t="s">
        <v>7</v>
      </c>
      <c r="H64" s="134"/>
      <c r="I64" s="134"/>
      <c r="J64" s="134"/>
      <c r="K64" s="134"/>
    </row>
    <row r="65" spans="1:11" s="129" customFormat="1" ht="15.75" x14ac:dyDescent="0.25">
      <c r="A65" s="135" t="s">
        <v>1492</v>
      </c>
      <c r="B65" s="131" t="s">
        <v>1198</v>
      </c>
      <c r="C65" s="132">
        <v>1944</v>
      </c>
      <c r="D65" s="167">
        <f>E64+1</f>
        <v>796</v>
      </c>
      <c r="E65" s="167">
        <f t="shared" si="3"/>
        <v>798</v>
      </c>
      <c r="F65" s="131">
        <v>3</v>
      </c>
      <c r="G65" s="131" t="s">
        <v>7</v>
      </c>
      <c r="H65" s="134"/>
      <c r="I65" s="134"/>
      <c r="J65" s="134"/>
      <c r="K65" s="134"/>
    </row>
    <row r="66" spans="1:11" s="129" customFormat="1" ht="15.75" x14ac:dyDescent="0.25">
      <c r="A66" s="135" t="s">
        <v>1493</v>
      </c>
      <c r="B66" s="131" t="s">
        <v>1193</v>
      </c>
      <c r="C66" s="132">
        <v>1832</v>
      </c>
      <c r="D66" s="167">
        <f>E65+1</f>
        <v>799</v>
      </c>
      <c r="E66" s="167">
        <f t="shared" si="3"/>
        <v>801</v>
      </c>
      <c r="F66" s="131">
        <v>3</v>
      </c>
      <c r="G66" s="131" t="s">
        <v>7</v>
      </c>
      <c r="H66" s="134"/>
      <c r="I66" s="134"/>
      <c r="J66" s="134"/>
      <c r="K66" s="134"/>
    </row>
    <row r="67" spans="1:11" s="129" customFormat="1" ht="15.75" x14ac:dyDescent="0.25">
      <c r="A67" s="135" t="s">
        <v>1494</v>
      </c>
      <c r="B67" s="131" t="s">
        <v>1196</v>
      </c>
      <c r="C67" s="132">
        <v>1847</v>
      </c>
      <c r="D67" s="167">
        <f>E66+1</f>
        <v>802</v>
      </c>
      <c r="E67" s="167">
        <f t="shared" si="3"/>
        <v>804</v>
      </c>
      <c r="F67" s="131">
        <v>3</v>
      </c>
      <c r="G67" s="131" t="s">
        <v>7</v>
      </c>
      <c r="H67" s="134"/>
      <c r="I67" s="134"/>
      <c r="J67" s="134"/>
      <c r="K67" s="134"/>
    </row>
    <row r="68" spans="1:11" s="129" customFormat="1" ht="15.75" x14ac:dyDescent="0.25">
      <c r="A68" s="141" t="s">
        <v>487</v>
      </c>
      <c r="B68" s="139" t="s">
        <v>1</v>
      </c>
      <c r="C68" s="97" t="s">
        <v>1</v>
      </c>
      <c r="D68" s="167">
        <f>E67+1</f>
        <v>805</v>
      </c>
      <c r="E68" s="167">
        <f>E67+F68</f>
        <v>807</v>
      </c>
      <c r="F68" s="139">
        <v>3</v>
      </c>
      <c r="G68" s="139"/>
      <c r="H68" s="134"/>
      <c r="I68" s="134"/>
      <c r="J68" s="134"/>
      <c r="K68" s="134"/>
    </row>
    <row r="69" spans="1:11" x14ac:dyDescent="0.25">
      <c r="D69" s="2"/>
      <c r="E69" s="2"/>
    </row>
    <row r="70" spans="1:11" x14ac:dyDescent="0.25">
      <c r="D70"/>
    </row>
    <row r="71" spans="1:11" x14ac:dyDescent="0.25">
      <c r="D71"/>
    </row>
    <row r="72" spans="1:11" x14ac:dyDescent="0.25">
      <c r="D72"/>
    </row>
    <row r="73" spans="1:11" x14ac:dyDescent="0.25">
      <c r="D73"/>
    </row>
    <row r="74" spans="1:11" x14ac:dyDescent="0.25">
      <c r="D74"/>
    </row>
    <row r="75" spans="1:11" x14ac:dyDescent="0.25">
      <c r="D75"/>
    </row>
    <row r="76" spans="1:11" x14ac:dyDescent="0.25">
      <c r="D76"/>
    </row>
    <row r="77" spans="1:11" x14ac:dyDescent="0.25">
      <c r="D77"/>
    </row>
    <row r="78" spans="1:11" x14ac:dyDescent="0.25">
      <c r="D78"/>
    </row>
    <row r="79" spans="1:11" x14ac:dyDescent="0.25">
      <c r="D79"/>
    </row>
    <row r="80" spans="1:11" x14ac:dyDescent="0.25">
      <c r="D80"/>
    </row>
    <row r="81" spans="4:4" x14ac:dyDescent="0.25">
      <c r="D81"/>
    </row>
    <row r="82" spans="4:4" x14ac:dyDescent="0.25">
      <c r="D82"/>
    </row>
    <row r="83" spans="4:4" x14ac:dyDescent="0.25">
      <c r="D83"/>
    </row>
    <row r="84" spans="4:4" x14ac:dyDescent="0.25">
      <c r="D84"/>
    </row>
    <row r="85" spans="4:4" x14ac:dyDescent="0.25">
      <c r="D85"/>
    </row>
    <row r="86" spans="4:4" x14ac:dyDescent="0.25">
      <c r="D86"/>
    </row>
    <row r="87" spans="4:4" x14ac:dyDescent="0.25">
      <c r="D87"/>
    </row>
    <row r="88" spans="4:4" x14ac:dyDescent="0.25">
      <c r="D88"/>
    </row>
    <row r="89" spans="4:4" x14ac:dyDescent="0.25">
      <c r="D89"/>
    </row>
    <row r="90" spans="4:4" x14ac:dyDescent="0.25">
      <c r="D90"/>
    </row>
    <row r="91" spans="4:4" x14ac:dyDescent="0.25">
      <c r="D91"/>
    </row>
    <row r="92" spans="4:4" x14ac:dyDescent="0.25">
      <c r="D92"/>
    </row>
    <row r="93" spans="4:4" x14ac:dyDescent="0.25">
      <c r="D93"/>
    </row>
    <row r="94" spans="4:4" x14ac:dyDescent="0.25">
      <c r="D94"/>
    </row>
    <row r="95" spans="4:4" x14ac:dyDescent="0.25">
      <c r="D95"/>
    </row>
    <row r="96" spans="4:4" x14ac:dyDescent="0.25">
      <c r="D96"/>
    </row>
    <row r="97" spans="4:4" x14ac:dyDescent="0.25">
      <c r="D97"/>
    </row>
    <row r="98" spans="4:4" x14ac:dyDescent="0.25">
      <c r="D98"/>
    </row>
    <row r="99" spans="4:4" x14ac:dyDescent="0.25">
      <c r="D99"/>
    </row>
    <row r="100" spans="4:4" x14ac:dyDescent="0.25">
      <c r="D100"/>
    </row>
    <row r="101" spans="4:4" x14ac:dyDescent="0.25">
      <c r="D101"/>
    </row>
    <row r="102" spans="4:4" x14ac:dyDescent="0.25">
      <c r="D102"/>
    </row>
    <row r="103" spans="4:4" x14ac:dyDescent="0.25">
      <c r="D103"/>
    </row>
    <row r="104" spans="4:4" x14ac:dyDescent="0.25">
      <c r="D104"/>
    </row>
    <row r="105" spans="4:4" x14ac:dyDescent="0.25">
      <c r="D105"/>
    </row>
    <row r="106" spans="4:4" x14ac:dyDescent="0.25">
      <c r="D106"/>
    </row>
    <row r="107" spans="4:4" x14ac:dyDescent="0.25">
      <c r="D107"/>
    </row>
    <row r="108" spans="4:4" x14ac:dyDescent="0.25">
      <c r="D108"/>
    </row>
    <row r="109" spans="4:4" x14ac:dyDescent="0.25">
      <c r="D109"/>
    </row>
    <row r="110" spans="4:4" x14ac:dyDescent="0.25">
      <c r="D110"/>
    </row>
    <row r="111" spans="4:4" x14ac:dyDescent="0.25">
      <c r="D111"/>
    </row>
    <row r="112" spans="4:4" x14ac:dyDescent="0.25">
      <c r="D112"/>
    </row>
    <row r="113" spans="4:4" x14ac:dyDescent="0.25">
      <c r="D113"/>
    </row>
    <row r="114" spans="4:4" x14ac:dyDescent="0.25">
      <c r="D114"/>
    </row>
    <row r="115" spans="4:4" x14ac:dyDescent="0.25">
      <c r="D115"/>
    </row>
    <row r="116" spans="4:4" x14ac:dyDescent="0.25">
      <c r="D116"/>
    </row>
    <row r="117" spans="4:4" x14ac:dyDescent="0.25">
      <c r="D117"/>
    </row>
    <row r="118" spans="4:4" x14ac:dyDescent="0.25">
      <c r="D118"/>
    </row>
    <row r="119" spans="4:4" x14ac:dyDescent="0.25">
      <c r="D119"/>
    </row>
    <row r="120" spans="4:4" x14ac:dyDescent="0.25">
      <c r="D120"/>
    </row>
    <row r="121" spans="4:4" x14ac:dyDescent="0.25">
      <c r="D121"/>
    </row>
    <row r="122" spans="4:4" x14ac:dyDescent="0.25">
      <c r="D122"/>
    </row>
    <row r="123" spans="4:4" x14ac:dyDescent="0.25">
      <c r="D123"/>
    </row>
    <row r="124" spans="4:4" x14ac:dyDescent="0.25">
      <c r="D124"/>
    </row>
    <row r="125" spans="4:4" x14ac:dyDescent="0.25">
      <c r="D125"/>
    </row>
    <row r="126" spans="4:4" x14ac:dyDescent="0.25">
      <c r="D126"/>
    </row>
    <row r="127" spans="4:4" x14ac:dyDescent="0.25">
      <c r="D127"/>
    </row>
    <row r="128" spans="4:4" x14ac:dyDescent="0.25">
      <c r="D128"/>
    </row>
    <row r="129" spans="4:4" x14ac:dyDescent="0.25">
      <c r="D129"/>
    </row>
    <row r="130" spans="4:4" x14ac:dyDescent="0.25">
      <c r="D130"/>
    </row>
    <row r="131" spans="4:4" x14ac:dyDescent="0.25">
      <c r="D131"/>
    </row>
    <row r="132" spans="4:4" x14ac:dyDescent="0.25">
      <c r="D132"/>
    </row>
    <row r="133" spans="4:4" x14ac:dyDescent="0.25">
      <c r="D133"/>
    </row>
    <row r="134" spans="4:4" x14ac:dyDescent="0.25">
      <c r="D134"/>
    </row>
    <row r="135" spans="4:4" x14ac:dyDescent="0.25">
      <c r="D135"/>
    </row>
    <row r="136" spans="4:4" x14ac:dyDescent="0.25">
      <c r="D136"/>
    </row>
    <row r="137" spans="4:4" x14ac:dyDescent="0.25">
      <c r="D137"/>
    </row>
    <row r="138" spans="4:4" x14ac:dyDescent="0.25">
      <c r="D138"/>
    </row>
    <row r="139" spans="4:4" x14ac:dyDescent="0.25">
      <c r="D139"/>
    </row>
    <row r="140" spans="4:4" x14ac:dyDescent="0.25">
      <c r="D140"/>
    </row>
    <row r="141" spans="4:4" x14ac:dyDescent="0.25">
      <c r="D141"/>
    </row>
    <row r="142" spans="4:4" x14ac:dyDescent="0.25">
      <c r="D142"/>
    </row>
    <row r="143" spans="4:4" x14ac:dyDescent="0.25">
      <c r="D143"/>
    </row>
    <row r="144" spans="4:4" x14ac:dyDescent="0.25">
      <c r="D144"/>
    </row>
    <row r="145" spans="4:7" x14ac:dyDescent="0.25">
      <c r="D145"/>
    </row>
    <row r="146" spans="4:7" x14ac:dyDescent="0.25">
      <c r="D146"/>
    </row>
    <row r="147" spans="4:7" x14ac:dyDescent="0.25">
      <c r="D147"/>
    </row>
    <row r="148" spans="4:7" x14ac:dyDescent="0.25">
      <c r="D148"/>
    </row>
    <row r="149" spans="4:7" x14ac:dyDescent="0.25">
      <c r="D149"/>
    </row>
    <row r="150" spans="4:7" x14ac:dyDescent="0.25">
      <c r="D150"/>
    </row>
    <row r="151" spans="4:7" x14ac:dyDescent="0.25">
      <c r="D151"/>
    </row>
    <row r="152" spans="4:7" x14ac:dyDescent="0.25">
      <c r="D152"/>
    </row>
    <row r="153" spans="4:7" x14ac:dyDescent="0.25">
      <c r="D153"/>
    </row>
    <row r="154" spans="4:7" x14ac:dyDescent="0.25">
      <c r="D154"/>
    </row>
    <row r="155" spans="4:7" x14ac:dyDescent="0.25">
      <c r="D155"/>
      <c r="G155" s="19"/>
    </row>
    <row r="156" spans="4:7" x14ac:dyDescent="0.25">
      <c r="D156"/>
      <c r="G156" s="19"/>
    </row>
    <row r="157" spans="4:7" x14ac:dyDescent="0.25">
      <c r="D157"/>
    </row>
    <row r="158" spans="4:7" x14ac:dyDescent="0.25">
      <c r="D158"/>
    </row>
    <row r="159" spans="4:7" x14ac:dyDescent="0.25">
      <c r="D159"/>
    </row>
    <row r="160" spans="4:7" x14ac:dyDescent="0.25">
      <c r="D160"/>
    </row>
    <row r="161" spans="4:4" x14ac:dyDescent="0.25">
      <c r="D161"/>
    </row>
    <row r="162" spans="4:4" x14ac:dyDescent="0.25">
      <c r="D162"/>
    </row>
    <row r="163" spans="4:4" x14ac:dyDescent="0.25">
      <c r="D163"/>
    </row>
    <row r="164" spans="4:4" x14ac:dyDescent="0.25">
      <c r="D164"/>
    </row>
    <row r="165" spans="4:4" x14ac:dyDescent="0.25">
      <c r="D165"/>
    </row>
    <row r="166" spans="4:4" x14ac:dyDescent="0.25">
      <c r="D166"/>
    </row>
    <row r="167" spans="4:4" x14ac:dyDescent="0.25">
      <c r="D167"/>
    </row>
    <row r="168" spans="4:4" x14ac:dyDescent="0.25">
      <c r="D168"/>
    </row>
    <row r="169" spans="4:4" x14ac:dyDescent="0.25">
      <c r="D169"/>
    </row>
    <row r="170" spans="4:4" x14ac:dyDescent="0.25">
      <c r="D170"/>
    </row>
    <row r="171" spans="4:4" x14ac:dyDescent="0.25">
      <c r="D171"/>
    </row>
    <row r="172" spans="4:4" x14ac:dyDescent="0.25">
      <c r="D172"/>
    </row>
    <row r="173" spans="4:4" x14ac:dyDescent="0.25">
      <c r="D173"/>
    </row>
    <row r="174" spans="4:4" x14ac:dyDescent="0.25">
      <c r="D174"/>
    </row>
    <row r="175" spans="4:4" x14ac:dyDescent="0.25">
      <c r="D175"/>
    </row>
    <row r="176" spans="4:4" x14ac:dyDescent="0.25">
      <c r="D176"/>
    </row>
    <row r="177" spans="4:4" x14ac:dyDescent="0.25">
      <c r="D177"/>
    </row>
    <row r="178" spans="4:4" x14ac:dyDescent="0.25">
      <c r="D178"/>
    </row>
    <row r="179" spans="4:4" x14ac:dyDescent="0.25">
      <c r="D179"/>
    </row>
    <row r="180" spans="4:4" x14ac:dyDescent="0.25">
      <c r="D180"/>
    </row>
    <row r="181" spans="4:4" x14ac:dyDescent="0.25">
      <c r="D181"/>
    </row>
    <row r="182" spans="4:4" x14ac:dyDescent="0.25">
      <c r="D182"/>
    </row>
    <row r="183" spans="4:4" x14ac:dyDescent="0.25">
      <c r="D183"/>
    </row>
    <row r="184" spans="4:4" x14ac:dyDescent="0.25">
      <c r="D184"/>
    </row>
    <row r="185" spans="4:4" x14ac:dyDescent="0.25">
      <c r="D185"/>
    </row>
    <row r="186" spans="4:4" x14ac:dyDescent="0.25">
      <c r="D186"/>
    </row>
    <row r="187" spans="4:4" x14ac:dyDescent="0.25">
      <c r="D187"/>
    </row>
    <row r="188" spans="4:4" x14ac:dyDescent="0.25">
      <c r="D188"/>
    </row>
    <row r="189" spans="4:4" x14ac:dyDescent="0.25">
      <c r="D189"/>
    </row>
    <row r="190" spans="4:4" x14ac:dyDescent="0.25">
      <c r="D190"/>
    </row>
    <row r="191" spans="4:4" x14ac:dyDescent="0.25">
      <c r="D191"/>
    </row>
    <row r="192" spans="4:4" x14ac:dyDescent="0.25">
      <c r="D192"/>
    </row>
    <row r="193" spans="4:4" x14ac:dyDescent="0.25">
      <c r="D193"/>
    </row>
    <row r="194" spans="4:4" x14ac:dyDescent="0.25">
      <c r="D194"/>
    </row>
    <row r="195" spans="4:4" x14ac:dyDescent="0.25">
      <c r="D195"/>
    </row>
    <row r="196" spans="4:4" x14ac:dyDescent="0.25">
      <c r="D196"/>
    </row>
    <row r="197" spans="4:4" x14ac:dyDescent="0.25">
      <c r="D197"/>
    </row>
    <row r="198" spans="4:4" x14ac:dyDescent="0.25">
      <c r="D198"/>
    </row>
    <row r="199" spans="4:4" x14ac:dyDescent="0.25">
      <c r="D199"/>
    </row>
    <row r="200" spans="4:4" x14ac:dyDescent="0.25">
      <c r="D200"/>
    </row>
    <row r="201" spans="4:4" x14ac:dyDescent="0.25">
      <c r="D201"/>
    </row>
    <row r="202" spans="4:4" x14ac:dyDescent="0.25">
      <c r="D202"/>
    </row>
    <row r="203" spans="4:4" x14ac:dyDescent="0.25">
      <c r="D203"/>
    </row>
    <row r="204" spans="4:4" x14ac:dyDescent="0.25">
      <c r="D204"/>
    </row>
    <row r="205" spans="4:4" x14ac:dyDescent="0.25">
      <c r="D205"/>
    </row>
    <row r="206" spans="4:4" x14ac:dyDescent="0.25">
      <c r="D206"/>
    </row>
    <row r="207" spans="4:4" x14ac:dyDescent="0.25">
      <c r="D207"/>
    </row>
    <row r="208" spans="4:4" x14ac:dyDescent="0.25">
      <c r="D208"/>
    </row>
    <row r="209" spans="4:4" x14ac:dyDescent="0.25">
      <c r="D209"/>
    </row>
    <row r="210" spans="4:4" x14ac:dyDescent="0.25">
      <c r="D210"/>
    </row>
    <row r="211" spans="4:4" x14ac:dyDescent="0.25">
      <c r="D211"/>
    </row>
    <row r="212" spans="4:4" x14ac:dyDescent="0.25">
      <c r="D212"/>
    </row>
    <row r="213" spans="4:4" x14ac:dyDescent="0.25">
      <c r="D213"/>
    </row>
    <row r="214" spans="4:4" x14ac:dyDescent="0.25">
      <c r="D214"/>
    </row>
    <row r="215" spans="4:4" x14ac:dyDescent="0.25">
      <c r="D215"/>
    </row>
    <row r="216" spans="4:4" x14ac:dyDescent="0.25">
      <c r="D216"/>
    </row>
    <row r="217" spans="4:4" x14ac:dyDescent="0.25">
      <c r="D217"/>
    </row>
    <row r="218" spans="4:4" x14ac:dyDescent="0.25">
      <c r="D218"/>
    </row>
    <row r="219" spans="4:4" x14ac:dyDescent="0.25">
      <c r="D219"/>
    </row>
    <row r="220" spans="4:4" x14ac:dyDescent="0.25">
      <c r="D220"/>
    </row>
    <row r="221" spans="4:4" x14ac:dyDescent="0.25">
      <c r="D221"/>
    </row>
    <row r="222" spans="4:4" x14ac:dyDescent="0.25">
      <c r="D222"/>
    </row>
    <row r="223" spans="4:4" x14ac:dyDescent="0.25">
      <c r="D223"/>
    </row>
    <row r="224" spans="4:4" x14ac:dyDescent="0.25">
      <c r="D224"/>
    </row>
    <row r="225" spans="4:4" x14ac:dyDescent="0.25">
      <c r="D225"/>
    </row>
    <row r="226" spans="4:4" x14ac:dyDescent="0.25">
      <c r="D226"/>
    </row>
    <row r="227" spans="4:4" x14ac:dyDescent="0.25">
      <c r="D227"/>
    </row>
    <row r="228" spans="4:4" x14ac:dyDescent="0.25">
      <c r="D228"/>
    </row>
    <row r="229" spans="4:4" x14ac:dyDescent="0.25">
      <c r="D229"/>
    </row>
    <row r="230" spans="4:4" x14ac:dyDescent="0.25">
      <c r="D230"/>
    </row>
    <row r="231" spans="4:4" x14ac:dyDescent="0.25">
      <c r="D231"/>
    </row>
    <row r="232" spans="4:4" x14ac:dyDescent="0.25">
      <c r="D232"/>
    </row>
    <row r="233" spans="4:4" x14ac:dyDescent="0.25">
      <c r="D233"/>
    </row>
    <row r="234" spans="4:4" x14ac:dyDescent="0.25">
      <c r="D234"/>
    </row>
    <row r="235" spans="4:4" x14ac:dyDescent="0.25">
      <c r="D235"/>
    </row>
    <row r="236" spans="4:4" x14ac:dyDescent="0.25">
      <c r="D236"/>
    </row>
    <row r="237" spans="4:4" x14ac:dyDescent="0.25">
      <c r="D237"/>
    </row>
    <row r="238" spans="4:4" x14ac:dyDescent="0.25">
      <c r="D238"/>
    </row>
    <row r="239" spans="4:4" x14ac:dyDescent="0.25">
      <c r="D239"/>
    </row>
    <row r="240" spans="4:4" x14ac:dyDescent="0.25">
      <c r="D240"/>
    </row>
    <row r="241" spans="4:4" x14ac:dyDescent="0.25">
      <c r="D241"/>
    </row>
    <row r="242" spans="4:4" x14ac:dyDescent="0.25">
      <c r="D242"/>
    </row>
    <row r="243" spans="4:4" x14ac:dyDescent="0.25">
      <c r="D243"/>
    </row>
    <row r="244" spans="4:4" x14ac:dyDescent="0.25">
      <c r="D244"/>
    </row>
    <row r="245" spans="4:4" x14ac:dyDescent="0.25">
      <c r="D245"/>
    </row>
    <row r="246" spans="4:4" x14ac:dyDescent="0.25">
      <c r="D246"/>
    </row>
    <row r="247" spans="4:4" x14ac:dyDescent="0.25">
      <c r="D247"/>
    </row>
    <row r="248" spans="4:4" x14ac:dyDescent="0.25">
      <c r="D248"/>
    </row>
    <row r="249" spans="4:4" x14ac:dyDescent="0.25">
      <c r="D249"/>
    </row>
    <row r="250" spans="4:4" x14ac:dyDescent="0.25">
      <c r="D250"/>
    </row>
    <row r="251" spans="4:4" x14ac:dyDescent="0.25">
      <c r="D251"/>
    </row>
    <row r="252" spans="4:4" x14ac:dyDescent="0.25">
      <c r="D252"/>
    </row>
    <row r="253" spans="4:4" x14ac:dyDescent="0.25">
      <c r="D253"/>
    </row>
    <row r="254" spans="4:4" x14ac:dyDescent="0.25">
      <c r="D254"/>
    </row>
    <row r="255" spans="4:4" x14ac:dyDescent="0.25">
      <c r="D255"/>
    </row>
    <row r="256" spans="4:4" x14ac:dyDescent="0.25">
      <c r="D256"/>
    </row>
    <row r="257" spans="4:4" x14ac:dyDescent="0.25">
      <c r="D257"/>
    </row>
    <row r="258" spans="4:4" x14ac:dyDescent="0.25">
      <c r="D258"/>
    </row>
    <row r="259" spans="4:4" x14ac:dyDescent="0.25">
      <c r="D259"/>
    </row>
    <row r="260" spans="4:4" x14ac:dyDescent="0.25">
      <c r="D260"/>
    </row>
    <row r="261" spans="4:4" x14ac:dyDescent="0.25">
      <c r="D261"/>
    </row>
    <row r="262" spans="4:4" x14ac:dyDescent="0.25">
      <c r="D262"/>
    </row>
    <row r="263" spans="4:4" x14ac:dyDescent="0.25">
      <c r="D263"/>
    </row>
    <row r="264" spans="4:4" x14ac:dyDescent="0.25">
      <c r="D264"/>
    </row>
    <row r="265" spans="4:4" x14ac:dyDescent="0.25">
      <c r="D265"/>
    </row>
    <row r="266" spans="4:4" x14ac:dyDescent="0.25">
      <c r="D266"/>
    </row>
    <row r="267" spans="4:4" x14ac:dyDescent="0.25">
      <c r="D267"/>
    </row>
    <row r="268" spans="4:4" x14ac:dyDescent="0.25">
      <c r="D268"/>
    </row>
    <row r="269" spans="4:4" x14ac:dyDescent="0.25">
      <c r="D269"/>
    </row>
    <row r="270" spans="4:4" x14ac:dyDescent="0.25">
      <c r="D270"/>
    </row>
    <row r="271" spans="4:4" x14ac:dyDescent="0.25">
      <c r="D271"/>
    </row>
    <row r="272" spans="4:4" x14ac:dyDescent="0.25">
      <c r="D272"/>
    </row>
    <row r="273" spans="4:4" x14ac:dyDescent="0.25">
      <c r="D273"/>
    </row>
    <row r="274" spans="4:4" x14ac:dyDescent="0.25">
      <c r="D274"/>
    </row>
    <row r="275" spans="4:4" x14ac:dyDescent="0.25">
      <c r="D275"/>
    </row>
    <row r="276" spans="4:4" x14ac:dyDescent="0.25">
      <c r="D276"/>
    </row>
    <row r="277" spans="4:4" x14ac:dyDescent="0.25">
      <c r="D277"/>
    </row>
    <row r="278" spans="4:4" x14ac:dyDescent="0.25">
      <c r="D278"/>
    </row>
    <row r="279" spans="4:4" x14ac:dyDescent="0.25">
      <c r="D279"/>
    </row>
    <row r="280" spans="4:4" x14ac:dyDescent="0.25">
      <c r="D280"/>
    </row>
    <row r="281" spans="4:4" x14ac:dyDescent="0.25">
      <c r="D281"/>
    </row>
    <row r="282" spans="4:4" x14ac:dyDescent="0.25">
      <c r="D282"/>
    </row>
    <row r="283" spans="4:4" x14ac:dyDescent="0.25">
      <c r="D283"/>
    </row>
    <row r="284" spans="4:4" x14ac:dyDescent="0.25">
      <c r="D284"/>
    </row>
    <row r="285" spans="4:4" x14ac:dyDescent="0.25">
      <c r="D285"/>
    </row>
    <row r="286" spans="4:4" x14ac:dyDescent="0.25">
      <c r="D286"/>
    </row>
    <row r="287" spans="4:4" x14ac:dyDescent="0.25">
      <c r="D287"/>
    </row>
    <row r="288" spans="4:4" x14ac:dyDescent="0.25">
      <c r="D288"/>
    </row>
    <row r="289" spans="4:4" x14ac:dyDescent="0.25">
      <c r="D289"/>
    </row>
    <row r="290" spans="4:4" x14ac:dyDescent="0.25">
      <c r="D290"/>
    </row>
    <row r="291" spans="4:4" x14ac:dyDescent="0.25">
      <c r="D291"/>
    </row>
    <row r="292" spans="4:4" x14ac:dyDescent="0.25">
      <c r="D292"/>
    </row>
    <row r="293" spans="4:4" x14ac:dyDescent="0.25">
      <c r="D293"/>
    </row>
    <row r="294" spans="4:4" x14ac:dyDescent="0.25">
      <c r="D294"/>
    </row>
    <row r="295" spans="4:4" x14ac:dyDescent="0.25">
      <c r="D295"/>
    </row>
    <row r="296" spans="4:4" x14ac:dyDescent="0.25">
      <c r="D296"/>
    </row>
    <row r="297" spans="4:4" x14ac:dyDescent="0.25">
      <c r="D297"/>
    </row>
    <row r="298" spans="4:4" x14ac:dyDescent="0.25">
      <c r="D298"/>
    </row>
    <row r="299" spans="4:4" x14ac:dyDescent="0.25">
      <c r="D299"/>
    </row>
    <row r="300" spans="4:4" x14ac:dyDescent="0.25">
      <c r="D300"/>
    </row>
    <row r="301" spans="4:4" x14ac:dyDescent="0.25">
      <c r="D301"/>
    </row>
    <row r="302" spans="4:4" x14ac:dyDescent="0.25">
      <c r="D302"/>
    </row>
    <row r="303" spans="4:4" x14ac:dyDescent="0.25">
      <c r="D303"/>
    </row>
    <row r="304" spans="4:4" x14ac:dyDescent="0.25">
      <c r="D304"/>
    </row>
    <row r="305" spans="4:4" x14ac:dyDescent="0.25">
      <c r="D305"/>
    </row>
    <row r="306" spans="4:4" x14ac:dyDescent="0.25">
      <c r="D306"/>
    </row>
    <row r="307" spans="4:4" x14ac:dyDescent="0.25">
      <c r="D307"/>
    </row>
    <row r="308" spans="4:4" x14ac:dyDescent="0.25">
      <c r="D308"/>
    </row>
    <row r="309" spans="4:4" x14ac:dyDescent="0.25">
      <c r="D309"/>
    </row>
    <row r="310" spans="4:4" x14ac:dyDescent="0.25">
      <c r="D310"/>
    </row>
    <row r="311" spans="4:4" x14ac:dyDescent="0.25">
      <c r="D311"/>
    </row>
    <row r="312" spans="4:4" x14ac:dyDescent="0.25">
      <c r="D312"/>
    </row>
    <row r="313" spans="4:4" x14ac:dyDescent="0.25">
      <c r="D313"/>
    </row>
    <row r="314" spans="4:4" x14ac:dyDescent="0.25">
      <c r="D314"/>
    </row>
    <row r="315" spans="4:4" x14ac:dyDescent="0.25">
      <c r="D315"/>
    </row>
    <row r="316" spans="4:4" x14ac:dyDescent="0.25">
      <c r="D316"/>
    </row>
    <row r="317" spans="4:4" x14ac:dyDescent="0.25">
      <c r="D317"/>
    </row>
    <row r="318" spans="4:4" x14ac:dyDescent="0.25">
      <c r="D318"/>
    </row>
    <row r="319" spans="4:4" x14ac:dyDescent="0.25">
      <c r="D319"/>
    </row>
    <row r="320" spans="4:4" x14ac:dyDescent="0.25">
      <c r="D320"/>
    </row>
    <row r="321" spans="4:4" x14ac:dyDescent="0.25">
      <c r="D321"/>
    </row>
    <row r="322" spans="4:4" x14ac:dyDescent="0.25">
      <c r="D322"/>
    </row>
    <row r="323" spans="4:4" x14ac:dyDescent="0.25">
      <c r="D323"/>
    </row>
    <row r="324" spans="4:4" x14ac:dyDescent="0.25">
      <c r="D324"/>
    </row>
    <row r="325" spans="4:4" x14ac:dyDescent="0.25">
      <c r="D325"/>
    </row>
    <row r="326" spans="4:4" x14ac:dyDescent="0.25">
      <c r="D326"/>
    </row>
    <row r="327" spans="4:4" x14ac:dyDescent="0.25">
      <c r="D327"/>
    </row>
    <row r="328" spans="4:4" x14ac:dyDescent="0.25">
      <c r="D328"/>
    </row>
    <row r="329" spans="4:4" x14ac:dyDescent="0.25">
      <c r="D329"/>
    </row>
    <row r="330" spans="4:4" x14ac:dyDescent="0.25">
      <c r="D330"/>
    </row>
    <row r="331" spans="4:4" x14ac:dyDescent="0.25">
      <c r="D331"/>
    </row>
    <row r="332" spans="4:4" x14ac:dyDescent="0.25">
      <c r="D332"/>
    </row>
    <row r="333" spans="4:4" x14ac:dyDescent="0.25">
      <c r="D333"/>
    </row>
    <row r="334" spans="4:4" x14ac:dyDescent="0.25">
      <c r="D334"/>
    </row>
    <row r="335" spans="4:4" x14ac:dyDescent="0.25">
      <c r="D335"/>
    </row>
    <row r="336" spans="4:4" x14ac:dyDescent="0.25">
      <c r="D336"/>
    </row>
    <row r="337" spans="4:4" x14ac:dyDescent="0.25">
      <c r="D337"/>
    </row>
    <row r="338" spans="4:4" x14ac:dyDescent="0.25">
      <c r="D338"/>
    </row>
    <row r="339" spans="4:4" x14ac:dyDescent="0.25">
      <c r="D339"/>
    </row>
    <row r="340" spans="4:4" x14ac:dyDescent="0.25">
      <c r="D340"/>
    </row>
    <row r="341" spans="4:4" x14ac:dyDescent="0.25">
      <c r="D341"/>
    </row>
    <row r="342" spans="4:4" x14ac:dyDescent="0.25">
      <c r="D342"/>
    </row>
    <row r="343" spans="4:4" x14ac:dyDescent="0.25">
      <c r="D343"/>
    </row>
    <row r="344" spans="4:4" x14ac:dyDescent="0.25">
      <c r="D344"/>
    </row>
    <row r="345" spans="4:4" x14ac:dyDescent="0.25">
      <c r="D345"/>
    </row>
    <row r="346" spans="4:4" x14ac:dyDescent="0.25">
      <c r="D346"/>
    </row>
    <row r="347" spans="4:4" x14ac:dyDescent="0.25">
      <c r="D347"/>
    </row>
    <row r="348" spans="4:4" x14ac:dyDescent="0.25">
      <c r="D348"/>
    </row>
    <row r="349" spans="4:4" x14ac:dyDescent="0.25">
      <c r="D349"/>
    </row>
    <row r="350" spans="4:4" x14ac:dyDescent="0.25">
      <c r="D350"/>
    </row>
    <row r="351" spans="4:4" x14ac:dyDescent="0.25">
      <c r="D351"/>
    </row>
    <row r="352" spans="4:4" x14ac:dyDescent="0.25">
      <c r="D352"/>
    </row>
    <row r="353" spans="4:4" x14ac:dyDescent="0.25">
      <c r="D353"/>
    </row>
    <row r="354" spans="4:4" x14ac:dyDescent="0.25">
      <c r="D354"/>
    </row>
    <row r="355" spans="4:4" x14ac:dyDescent="0.25">
      <c r="D355"/>
    </row>
    <row r="356" spans="4:4" x14ac:dyDescent="0.25">
      <c r="D356"/>
    </row>
    <row r="357" spans="4:4" x14ac:dyDescent="0.25">
      <c r="D357"/>
    </row>
    <row r="358" spans="4:4" x14ac:dyDescent="0.25">
      <c r="D358"/>
    </row>
    <row r="359" spans="4:4" x14ac:dyDescent="0.25">
      <c r="D359"/>
    </row>
    <row r="360" spans="4:4" x14ac:dyDescent="0.25">
      <c r="D360"/>
    </row>
    <row r="361" spans="4:4" x14ac:dyDescent="0.25">
      <c r="D361"/>
    </row>
    <row r="362" spans="4:4" x14ac:dyDescent="0.25">
      <c r="D362"/>
    </row>
    <row r="363" spans="4:4" x14ac:dyDescent="0.25">
      <c r="D363"/>
    </row>
    <row r="364" spans="4:4" x14ac:dyDescent="0.25">
      <c r="D364"/>
    </row>
    <row r="365" spans="4:4" x14ac:dyDescent="0.25">
      <c r="D365"/>
    </row>
    <row r="366" spans="4:4" x14ac:dyDescent="0.25">
      <c r="D366"/>
    </row>
    <row r="367" spans="4:4" x14ac:dyDescent="0.25">
      <c r="D367"/>
    </row>
    <row r="368" spans="4:4" x14ac:dyDescent="0.25">
      <c r="D368"/>
    </row>
    <row r="369" spans="4:4" x14ac:dyDescent="0.25">
      <c r="D369"/>
    </row>
    <row r="370" spans="4:4" x14ac:dyDescent="0.25">
      <c r="D370"/>
    </row>
    <row r="371" spans="4:4" x14ac:dyDescent="0.25">
      <c r="D371"/>
    </row>
    <row r="372" spans="4:4" x14ac:dyDescent="0.25">
      <c r="D372"/>
    </row>
    <row r="373" spans="4:4" x14ac:dyDescent="0.25">
      <c r="D373"/>
    </row>
    <row r="374" spans="4:4" x14ac:dyDescent="0.25">
      <c r="D374"/>
    </row>
    <row r="375" spans="4:4" x14ac:dyDescent="0.25">
      <c r="D375"/>
    </row>
    <row r="376" spans="4:4" x14ac:dyDescent="0.25">
      <c r="D376"/>
    </row>
    <row r="377" spans="4:4" x14ac:dyDescent="0.25">
      <c r="D377"/>
    </row>
    <row r="378" spans="4:4" x14ac:dyDescent="0.25">
      <c r="D378"/>
    </row>
    <row r="379" spans="4:4" x14ac:dyDescent="0.25">
      <c r="D379"/>
    </row>
    <row r="380" spans="4:4" x14ac:dyDescent="0.25">
      <c r="D380"/>
    </row>
    <row r="381" spans="4:4" x14ac:dyDescent="0.25">
      <c r="D381"/>
    </row>
    <row r="382" spans="4:4" x14ac:dyDescent="0.25">
      <c r="D382"/>
    </row>
    <row r="383" spans="4:4" x14ac:dyDescent="0.25">
      <c r="D383"/>
    </row>
    <row r="384" spans="4:4" x14ac:dyDescent="0.25">
      <c r="D384"/>
    </row>
    <row r="385" spans="4:4" x14ac:dyDescent="0.25">
      <c r="D385"/>
    </row>
    <row r="386" spans="4:4" x14ac:dyDescent="0.25">
      <c r="D386"/>
    </row>
    <row r="387" spans="4:4" x14ac:dyDescent="0.25">
      <c r="D387"/>
    </row>
    <row r="388" spans="4:4" x14ac:dyDescent="0.25">
      <c r="D388"/>
    </row>
    <row r="389" spans="4:4" x14ac:dyDescent="0.25">
      <c r="D389"/>
    </row>
    <row r="390" spans="4:4" x14ac:dyDescent="0.25">
      <c r="D390"/>
    </row>
    <row r="391" spans="4:4" x14ac:dyDescent="0.25">
      <c r="D391"/>
    </row>
    <row r="392" spans="4:4" x14ac:dyDescent="0.25">
      <c r="D392"/>
    </row>
    <row r="393" spans="4:4" x14ac:dyDescent="0.25">
      <c r="D393"/>
    </row>
    <row r="394" spans="4:4" x14ac:dyDescent="0.25">
      <c r="D394"/>
    </row>
    <row r="395" spans="4:4" x14ac:dyDescent="0.25">
      <c r="D395"/>
    </row>
    <row r="396" spans="4:4" x14ac:dyDescent="0.25">
      <c r="D396"/>
    </row>
    <row r="397" spans="4:4" x14ac:dyDescent="0.25">
      <c r="D397"/>
    </row>
    <row r="398" spans="4:4" x14ac:dyDescent="0.25">
      <c r="D398"/>
    </row>
    <row r="399" spans="4:4" x14ac:dyDescent="0.25">
      <c r="D399"/>
    </row>
    <row r="400" spans="4:4" x14ac:dyDescent="0.25">
      <c r="D400"/>
    </row>
    <row r="401" spans="4:4" x14ac:dyDescent="0.25">
      <c r="D401"/>
    </row>
    <row r="402" spans="4:4" x14ac:dyDescent="0.25">
      <c r="D402"/>
    </row>
    <row r="403" spans="4:4" x14ac:dyDescent="0.25">
      <c r="D403"/>
    </row>
    <row r="404" spans="4:4" x14ac:dyDescent="0.25">
      <c r="D404"/>
    </row>
    <row r="405" spans="4:4" x14ac:dyDescent="0.25">
      <c r="D405"/>
    </row>
    <row r="406" spans="4:4" x14ac:dyDescent="0.25">
      <c r="D406"/>
    </row>
    <row r="407" spans="4:4" x14ac:dyDescent="0.25">
      <c r="D407"/>
    </row>
    <row r="408" spans="4:4" x14ac:dyDescent="0.25">
      <c r="D408"/>
    </row>
    <row r="409" spans="4:4" x14ac:dyDescent="0.25">
      <c r="D409"/>
    </row>
    <row r="410" spans="4:4" x14ac:dyDescent="0.25">
      <c r="D410"/>
    </row>
    <row r="411" spans="4:4" x14ac:dyDescent="0.25">
      <c r="D411"/>
    </row>
    <row r="412" spans="4:4" x14ac:dyDescent="0.25">
      <c r="D412"/>
    </row>
    <row r="413" spans="4:4" x14ac:dyDescent="0.25">
      <c r="D413"/>
    </row>
    <row r="414" spans="4:4" x14ac:dyDescent="0.25">
      <c r="D414"/>
    </row>
    <row r="415" spans="4:4" x14ac:dyDescent="0.25">
      <c r="D415"/>
    </row>
    <row r="416" spans="4:4" x14ac:dyDescent="0.25">
      <c r="D416"/>
    </row>
    <row r="417" spans="4:4" x14ac:dyDescent="0.25">
      <c r="D417"/>
    </row>
    <row r="418" spans="4:4" x14ac:dyDescent="0.25">
      <c r="D418"/>
    </row>
    <row r="419" spans="4:4" x14ac:dyDescent="0.25">
      <c r="D419"/>
    </row>
    <row r="420" spans="4:4" x14ac:dyDescent="0.25">
      <c r="D420"/>
    </row>
    <row r="421" spans="4:4" x14ac:dyDescent="0.25">
      <c r="D421"/>
    </row>
    <row r="422" spans="4:4" x14ac:dyDescent="0.25">
      <c r="D422"/>
    </row>
    <row r="423" spans="4:4" x14ac:dyDescent="0.25">
      <c r="D423"/>
    </row>
    <row r="424" spans="4:4" x14ac:dyDescent="0.25">
      <c r="D424"/>
    </row>
    <row r="425" spans="4:4" x14ac:dyDescent="0.25">
      <c r="D425"/>
    </row>
    <row r="426" spans="4:4" x14ac:dyDescent="0.25">
      <c r="D426"/>
    </row>
    <row r="427" spans="4:4" x14ac:dyDescent="0.25">
      <c r="D427"/>
    </row>
    <row r="428" spans="4:4" x14ac:dyDescent="0.25">
      <c r="D428"/>
    </row>
    <row r="429" spans="4:4" x14ac:dyDescent="0.25">
      <c r="D429"/>
    </row>
    <row r="430" spans="4:4" x14ac:dyDescent="0.25">
      <c r="D430"/>
    </row>
    <row r="431" spans="4:4" x14ac:dyDescent="0.25">
      <c r="D431"/>
    </row>
    <row r="432" spans="4:4" x14ac:dyDescent="0.25">
      <c r="D432"/>
    </row>
    <row r="433" spans="1:7" x14ac:dyDescent="0.25">
      <c r="D433"/>
    </row>
    <row r="434" spans="1:7" x14ac:dyDescent="0.25">
      <c r="D434"/>
    </row>
    <row r="435" spans="1:7" x14ac:dyDescent="0.25">
      <c r="D435"/>
    </row>
    <row r="436" spans="1:7" x14ac:dyDescent="0.25">
      <c r="D436"/>
    </row>
    <row r="437" spans="1:7" x14ac:dyDescent="0.25">
      <c r="D437"/>
    </row>
    <row r="438" spans="1:7" x14ac:dyDescent="0.25">
      <c r="D438"/>
    </row>
    <row r="439" spans="1:7" x14ac:dyDescent="0.25">
      <c r="A439" s="15"/>
      <c r="C439" s="12"/>
      <c r="D439" s="15"/>
      <c r="E439" s="15"/>
      <c r="F439" s="15"/>
      <c r="G439" s="15"/>
    </row>
    <row r="440" spans="1:7" x14ac:dyDescent="0.25">
      <c r="A440" s="15"/>
      <c r="C440" s="12"/>
      <c r="D440" s="15"/>
      <c r="E440" s="15"/>
      <c r="F440" s="15"/>
      <c r="G440" s="15"/>
    </row>
    <row r="441" spans="1:7" x14ac:dyDescent="0.25">
      <c r="A441" s="15"/>
      <c r="C441" s="12"/>
      <c r="D441" s="15"/>
      <c r="E441" s="15"/>
      <c r="F441" s="15"/>
      <c r="G441" s="15"/>
    </row>
    <row r="442" spans="1:7" x14ac:dyDescent="0.25">
      <c r="A442" s="15"/>
      <c r="C442" s="12"/>
      <c r="D442" s="15"/>
      <c r="E442" s="15"/>
      <c r="F442" s="15"/>
      <c r="G442" s="15"/>
    </row>
    <row r="443" spans="1:7" x14ac:dyDescent="0.25">
      <c r="A443" s="15"/>
      <c r="C443" s="12"/>
      <c r="D443" s="15"/>
      <c r="E443" s="15"/>
      <c r="F443" s="15"/>
      <c r="G443" s="15"/>
    </row>
    <row r="444" spans="1:7" x14ac:dyDescent="0.25">
      <c r="A444" s="15"/>
      <c r="C444" s="12"/>
      <c r="D444" s="15"/>
      <c r="E444" s="15"/>
      <c r="F444" s="15"/>
      <c r="G444" s="15"/>
    </row>
    <row r="445" spans="1:7" x14ac:dyDescent="0.25">
      <c r="A445" s="15"/>
      <c r="C445" s="12"/>
      <c r="D445" s="15"/>
      <c r="E445" s="15"/>
      <c r="F445" s="15"/>
      <c r="G445" s="15"/>
    </row>
    <row r="446" spans="1:7" x14ac:dyDescent="0.25">
      <c r="A446" s="15"/>
      <c r="C446" s="12"/>
      <c r="D446" s="15"/>
      <c r="E446" s="15"/>
      <c r="F446" s="15"/>
      <c r="G446" s="15"/>
    </row>
    <row r="447" spans="1:7" x14ac:dyDescent="0.25">
      <c r="A447" s="10"/>
      <c r="C447" s="13"/>
      <c r="D447" s="10"/>
      <c r="E447" s="10"/>
      <c r="F447" s="10"/>
      <c r="G447" s="10"/>
    </row>
    <row r="448" spans="1:7" x14ac:dyDescent="0.25">
      <c r="A448" s="10"/>
      <c r="C448" s="13"/>
      <c r="D448" s="10"/>
      <c r="E448" s="10"/>
      <c r="F448" s="10"/>
      <c r="G448" s="10"/>
    </row>
    <row r="449" spans="1:7" x14ac:dyDescent="0.25">
      <c r="A449" s="10"/>
      <c r="C449" s="13"/>
      <c r="D449" s="10"/>
      <c r="E449" s="10"/>
      <c r="F449" s="10"/>
      <c r="G449" s="10"/>
    </row>
    <row r="450" spans="1:7" x14ac:dyDescent="0.25">
      <c r="A450" s="10"/>
      <c r="C450" s="13"/>
      <c r="D450" s="10"/>
      <c r="E450" s="10"/>
      <c r="F450" s="10"/>
      <c r="G450" s="10"/>
    </row>
    <row r="451" spans="1:7" x14ac:dyDescent="0.25">
      <c r="A451" s="10"/>
      <c r="C451" s="13"/>
      <c r="D451" s="10"/>
      <c r="E451" s="10"/>
      <c r="F451" s="10"/>
      <c r="G451" s="10"/>
    </row>
    <row r="452" spans="1:7" x14ac:dyDescent="0.25">
      <c r="A452" s="10"/>
      <c r="C452" s="13"/>
      <c r="D452" s="10"/>
      <c r="E452" s="10"/>
      <c r="F452" s="10"/>
      <c r="G452" s="10"/>
    </row>
    <row r="453" spans="1:7" x14ac:dyDescent="0.25">
      <c r="A453" s="10"/>
      <c r="C453" s="13"/>
      <c r="D453" s="10"/>
      <c r="E453" s="10"/>
      <c r="F453" s="10"/>
      <c r="G453" s="10"/>
    </row>
    <row r="454" spans="1:7" x14ac:dyDescent="0.25">
      <c r="A454" s="10"/>
      <c r="C454" s="13"/>
      <c r="D454" s="10"/>
      <c r="E454" s="10"/>
      <c r="F454" s="10"/>
      <c r="G454" s="10"/>
    </row>
    <row r="455" spans="1:7" x14ac:dyDescent="0.25">
      <c r="A455" s="10"/>
      <c r="C455" s="13"/>
      <c r="D455" s="10"/>
      <c r="E455" s="10"/>
      <c r="F455" s="10"/>
      <c r="G455" s="10"/>
    </row>
    <row r="456" spans="1:7" x14ac:dyDescent="0.25">
      <c r="A456" s="10"/>
      <c r="C456" s="13"/>
      <c r="D456" s="10"/>
      <c r="E456" s="10"/>
      <c r="F456" s="10"/>
      <c r="G456" s="10"/>
    </row>
    <row r="457" spans="1:7" x14ac:dyDescent="0.25">
      <c r="A457" s="10"/>
      <c r="C457" s="13"/>
      <c r="D457" s="10"/>
      <c r="E457" s="10"/>
      <c r="F457" s="10"/>
      <c r="G457" s="10"/>
    </row>
    <row r="458" spans="1:7" x14ac:dyDescent="0.25">
      <c r="A458" s="10"/>
      <c r="C458" s="13"/>
      <c r="D458" s="10"/>
      <c r="E458" s="10"/>
      <c r="F458" s="10"/>
      <c r="G458" s="10"/>
    </row>
    <row r="459" spans="1:7" x14ac:dyDescent="0.25">
      <c r="A459" s="10"/>
      <c r="C459" s="13"/>
      <c r="D459" s="10"/>
      <c r="E459" s="10"/>
      <c r="F459" s="10"/>
      <c r="G459" s="10"/>
    </row>
    <row r="460" spans="1:7" x14ac:dyDescent="0.25">
      <c r="A460" s="10"/>
      <c r="C460" s="13"/>
      <c r="D460" s="10"/>
      <c r="E460" s="10"/>
      <c r="F460" s="10"/>
      <c r="G460" s="10"/>
    </row>
    <row r="461" spans="1:7" x14ac:dyDescent="0.25">
      <c r="A461" s="10"/>
      <c r="C461" s="13"/>
      <c r="D461" s="10"/>
      <c r="E461" s="10"/>
      <c r="F461" s="10"/>
      <c r="G461" s="10"/>
    </row>
    <row r="462" spans="1:7" x14ac:dyDescent="0.25">
      <c r="A462" s="10"/>
      <c r="C462" s="13"/>
      <c r="D462" s="10"/>
      <c r="E462" s="10"/>
      <c r="F462" s="10"/>
      <c r="G462" s="10"/>
    </row>
    <row r="463" spans="1:7" x14ac:dyDescent="0.25">
      <c r="A463" s="10"/>
      <c r="C463" s="13"/>
      <c r="D463" s="10"/>
      <c r="E463" s="10"/>
      <c r="F463" s="10"/>
      <c r="G463" s="10"/>
    </row>
    <row r="464" spans="1:7" x14ac:dyDescent="0.25">
      <c r="A464" s="10"/>
      <c r="C464" s="13"/>
      <c r="D464" s="10"/>
      <c r="E464" s="10"/>
      <c r="F464" s="10"/>
      <c r="G464" s="10"/>
    </row>
    <row r="465" spans="1:7" x14ac:dyDescent="0.25">
      <c r="A465" s="10"/>
      <c r="C465" s="13"/>
      <c r="D465" s="10"/>
      <c r="E465" s="10"/>
      <c r="F465" s="10"/>
      <c r="G465" s="10"/>
    </row>
    <row r="466" spans="1:7" x14ac:dyDescent="0.25">
      <c r="A466" s="10"/>
      <c r="C466" s="13"/>
      <c r="D466" s="10"/>
      <c r="E466" s="10"/>
      <c r="F466" s="10"/>
      <c r="G466" s="10"/>
    </row>
    <row r="467" spans="1:7" x14ac:dyDescent="0.25">
      <c r="D467"/>
    </row>
    <row r="468" spans="1:7" x14ac:dyDescent="0.25">
      <c r="D468"/>
    </row>
    <row r="469" spans="1:7" x14ac:dyDescent="0.25">
      <c r="D469"/>
    </row>
    <row r="470" spans="1:7" x14ac:dyDescent="0.25">
      <c r="D470"/>
    </row>
    <row r="471" spans="1:7" x14ac:dyDescent="0.25">
      <c r="D471"/>
    </row>
    <row r="472" spans="1:7" x14ac:dyDescent="0.25">
      <c r="D472"/>
    </row>
    <row r="473" spans="1:7" x14ac:dyDescent="0.25">
      <c r="D473"/>
    </row>
    <row r="474" spans="1:7" x14ac:dyDescent="0.25">
      <c r="D474"/>
    </row>
    <row r="475" spans="1:7" x14ac:dyDescent="0.25">
      <c r="D475"/>
    </row>
    <row r="476" spans="1:7" x14ac:dyDescent="0.25">
      <c r="D476"/>
    </row>
    <row r="477" spans="1:7" x14ac:dyDescent="0.25">
      <c r="D477"/>
    </row>
    <row r="478" spans="1:7" x14ac:dyDescent="0.25">
      <c r="D478"/>
    </row>
    <row r="479" spans="1:7" x14ac:dyDescent="0.25">
      <c r="D479"/>
    </row>
    <row r="480" spans="1:7" x14ac:dyDescent="0.25">
      <c r="D480"/>
    </row>
    <row r="481" spans="4:4" x14ac:dyDescent="0.25">
      <c r="D481"/>
    </row>
    <row r="482" spans="4:4" x14ac:dyDescent="0.25">
      <c r="D482"/>
    </row>
    <row r="483" spans="4:4" x14ac:dyDescent="0.25">
      <c r="D483"/>
    </row>
    <row r="484" spans="4:4" x14ac:dyDescent="0.25">
      <c r="D484"/>
    </row>
    <row r="485" spans="4:4" x14ac:dyDescent="0.25">
      <c r="D485"/>
    </row>
    <row r="486" spans="4:4" x14ac:dyDescent="0.25">
      <c r="D486"/>
    </row>
    <row r="487" spans="4:4" x14ac:dyDescent="0.25">
      <c r="D487"/>
    </row>
    <row r="488" spans="4:4" x14ac:dyDescent="0.25">
      <c r="D488"/>
    </row>
    <row r="489" spans="4:4" x14ac:dyDescent="0.25">
      <c r="D489"/>
    </row>
    <row r="490" spans="4:4" x14ac:dyDescent="0.25">
      <c r="D490"/>
    </row>
    <row r="491" spans="4:4" x14ac:dyDescent="0.25">
      <c r="D491"/>
    </row>
    <row r="492" spans="4:4" x14ac:dyDescent="0.25">
      <c r="D492"/>
    </row>
    <row r="493" spans="4:4" x14ac:dyDescent="0.25">
      <c r="D493"/>
    </row>
    <row r="494" spans="4:4" x14ac:dyDescent="0.25">
      <c r="D494"/>
    </row>
    <row r="495" spans="4:4" x14ac:dyDescent="0.25">
      <c r="D495"/>
    </row>
    <row r="496" spans="4:4" x14ac:dyDescent="0.25">
      <c r="D496"/>
    </row>
    <row r="497" spans="4:4" x14ac:dyDescent="0.25">
      <c r="D497"/>
    </row>
    <row r="498" spans="4:4" x14ac:dyDescent="0.25">
      <c r="D498"/>
    </row>
    <row r="499" spans="4:4" x14ac:dyDescent="0.25">
      <c r="D499"/>
    </row>
    <row r="500" spans="4:4" x14ac:dyDescent="0.25">
      <c r="D500"/>
    </row>
    <row r="501" spans="4:4" x14ac:dyDescent="0.25">
      <c r="D501"/>
    </row>
    <row r="502" spans="4:4" x14ac:dyDescent="0.25">
      <c r="D502"/>
    </row>
    <row r="503" spans="4:4" x14ac:dyDescent="0.25">
      <c r="D503"/>
    </row>
    <row r="504" spans="4:4" x14ac:dyDescent="0.25">
      <c r="D504"/>
    </row>
    <row r="505" spans="4:4" x14ac:dyDescent="0.25">
      <c r="D505"/>
    </row>
    <row r="506" spans="4:4" x14ac:dyDescent="0.25">
      <c r="D506"/>
    </row>
    <row r="507" spans="4:4" x14ac:dyDescent="0.25">
      <c r="D507"/>
    </row>
    <row r="508" spans="4:4" x14ac:dyDescent="0.25">
      <c r="D508"/>
    </row>
    <row r="509" spans="4:4" x14ac:dyDescent="0.25">
      <c r="D509"/>
    </row>
    <row r="510" spans="4:4" x14ac:dyDescent="0.25">
      <c r="D510"/>
    </row>
    <row r="511" spans="4:4" x14ac:dyDescent="0.25">
      <c r="D511"/>
    </row>
    <row r="512" spans="4:4" x14ac:dyDescent="0.25">
      <c r="D512"/>
    </row>
    <row r="513" spans="4:4" x14ac:dyDescent="0.25">
      <c r="D513"/>
    </row>
    <row r="514" spans="4:4" x14ac:dyDescent="0.25">
      <c r="D514"/>
    </row>
    <row r="515" spans="4:4" x14ac:dyDescent="0.25">
      <c r="D515"/>
    </row>
    <row r="516" spans="4:4" x14ac:dyDescent="0.25">
      <c r="D516"/>
    </row>
    <row r="517" spans="4:4" x14ac:dyDescent="0.25">
      <c r="D517"/>
    </row>
    <row r="518" spans="4:4" x14ac:dyDescent="0.25">
      <c r="D518"/>
    </row>
    <row r="519" spans="4:4" x14ac:dyDescent="0.25">
      <c r="D519"/>
    </row>
    <row r="520" spans="4:4" x14ac:dyDescent="0.25">
      <c r="D520"/>
    </row>
    <row r="521" spans="4:4" x14ac:dyDescent="0.25">
      <c r="D521"/>
    </row>
    <row r="522" spans="4:4" x14ac:dyDescent="0.25">
      <c r="D522"/>
    </row>
    <row r="523" spans="4:4" x14ac:dyDescent="0.25">
      <c r="D523"/>
    </row>
    <row r="524" spans="4:4" x14ac:dyDescent="0.25">
      <c r="D524"/>
    </row>
    <row r="525" spans="4:4" x14ac:dyDescent="0.25">
      <c r="D525"/>
    </row>
    <row r="526" spans="4:4" x14ac:dyDescent="0.25">
      <c r="D526"/>
    </row>
    <row r="527" spans="4:4" x14ac:dyDescent="0.25">
      <c r="D527"/>
    </row>
    <row r="528" spans="4:4" x14ac:dyDescent="0.25">
      <c r="D528"/>
    </row>
    <row r="529" spans="4:4" x14ac:dyDescent="0.25">
      <c r="D529"/>
    </row>
    <row r="530" spans="4:4" x14ac:dyDescent="0.25">
      <c r="D530"/>
    </row>
    <row r="531" spans="4:4" x14ac:dyDescent="0.25">
      <c r="D531"/>
    </row>
    <row r="532" spans="4:4" x14ac:dyDescent="0.25">
      <c r="D532"/>
    </row>
    <row r="533" spans="4:4" x14ac:dyDescent="0.25">
      <c r="D533"/>
    </row>
    <row r="534" spans="4:4" x14ac:dyDescent="0.25">
      <c r="D534"/>
    </row>
    <row r="535" spans="4:4" x14ac:dyDescent="0.25">
      <c r="D535"/>
    </row>
    <row r="536" spans="4:4" x14ac:dyDescent="0.25">
      <c r="D536"/>
    </row>
    <row r="537" spans="4:4" x14ac:dyDescent="0.25">
      <c r="D537"/>
    </row>
    <row r="538" spans="4:4" x14ac:dyDescent="0.25">
      <c r="D538"/>
    </row>
    <row r="539" spans="4:4" x14ac:dyDescent="0.25">
      <c r="D539"/>
    </row>
    <row r="540" spans="4:4" x14ac:dyDescent="0.25">
      <c r="D540"/>
    </row>
    <row r="541" spans="4:4" x14ac:dyDescent="0.25">
      <c r="D541"/>
    </row>
    <row r="542" spans="4:4" x14ac:dyDescent="0.25">
      <c r="D542"/>
    </row>
    <row r="543" spans="4:4" x14ac:dyDescent="0.25">
      <c r="D543"/>
    </row>
    <row r="544" spans="4:4" x14ac:dyDescent="0.25">
      <c r="D544"/>
    </row>
    <row r="545" spans="4:4" x14ac:dyDescent="0.25">
      <c r="D545"/>
    </row>
    <row r="546" spans="4:4" x14ac:dyDescent="0.25">
      <c r="D546"/>
    </row>
    <row r="547" spans="4:4" x14ac:dyDescent="0.25">
      <c r="D547"/>
    </row>
    <row r="548" spans="4:4" x14ac:dyDescent="0.25">
      <c r="D548"/>
    </row>
    <row r="549" spans="4:4" x14ac:dyDescent="0.25">
      <c r="D549"/>
    </row>
    <row r="550" spans="4:4" x14ac:dyDescent="0.25">
      <c r="D550"/>
    </row>
    <row r="551" spans="4:4" x14ac:dyDescent="0.25">
      <c r="D551"/>
    </row>
    <row r="552" spans="4:4" x14ac:dyDescent="0.25">
      <c r="D552"/>
    </row>
    <row r="553" spans="4:4" x14ac:dyDescent="0.25">
      <c r="D553"/>
    </row>
    <row r="554" spans="4:4" x14ac:dyDescent="0.25">
      <c r="D554"/>
    </row>
    <row r="555" spans="4:4" x14ac:dyDescent="0.25">
      <c r="D555"/>
    </row>
    <row r="556" spans="4:4" x14ac:dyDescent="0.25">
      <c r="D556"/>
    </row>
    <row r="557" spans="4:4" x14ac:dyDescent="0.25">
      <c r="D557"/>
    </row>
    <row r="558" spans="4:4" x14ac:dyDescent="0.25">
      <c r="D558"/>
    </row>
    <row r="559" spans="4:4" x14ac:dyDescent="0.25">
      <c r="D559"/>
    </row>
    <row r="560" spans="4:4" x14ac:dyDescent="0.25">
      <c r="D560"/>
    </row>
    <row r="561" spans="4:4" x14ac:dyDescent="0.25">
      <c r="D561"/>
    </row>
    <row r="562" spans="4:4" x14ac:dyDescent="0.25">
      <c r="D562"/>
    </row>
    <row r="563" spans="4:4" x14ac:dyDescent="0.25">
      <c r="D563"/>
    </row>
    <row r="564" spans="4:4" x14ac:dyDescent="0.25">
      <c r="D564"/>
    </row>
    <row r="565" spans="4:4" x14ac:dyDescent="0.25">
      <c r="D565"/>
    </row>
    <row r="566" spans="4:4" x14ac:dyDescent="0.25">
      <c r="D566"/>
    </row>
    <row r="567" spans="4:4" x14ac:dyDescent="0.25">
      <c r="D567"/>
    </row>
    <row r="568" spans="4:4" x14ac:dyDescent="0.25">
      <c r="D568"/>
    </row>
    <row r="569" spans="4:4" ht="15" customHeight="1" x14ac:dyDescent="0.25">
      <c r="D569"/>
    </row>
    <row r="570" spans="4:4" x14ac:dyDescent="0.25">
      <c r="D570"/>
    </row>
    <row r="571" spans="4:4" x14ac:dyDescent="0.25">
      <c r="D571"/>
    </row>
    <row r="572" spans="4:4" x14ac:dyDescent="0.25">
      <c r="D572"/>
    </row>
    <row r="573" spans="4:4" x14ac:dyDescent="0.25">
      <c r="D573"/>
    </row>
    <row r="574" spans="4:4" x14ac:dyDescent="0.25">
      <c r="D574"/>
    </row>
    <row r="575" spans="4:4" x14ac:dyDescent="0.25">
      <c r="D575"/>
    </row>
    <row r="576" spans="4:4" x14ac:dyDescent="0.25">
      <c r="D576"/>
    </row>
    <row r="577" spans="4:4" x14ac:dyDescent="0.25">
      <c r="D577"/>
    </row>
    <row r="578" spans="4:4" x14ac:dyDescent="0.25">
      <c r="D578"/>
    </row>
    <row r="579" spans="4:4" x14ac:dyDescent="0.25">
      <c r="D579"/>
    </row>
    <row r="580" spans="4:4" x14ac:dyDescent="0.25">
      <c r="D580"/>
    </row>
    <row r="581" spans="4:4" x14ac:dyDescent="0.25">
      <c r="D581"/>
    </row>
    <row r="582" spans="4:4" x14ac:dyDescent="0.25">
      <c r="D582"/>
    </row>
    <row r="583" spans="4:4" x14ac:dyDescent="0.25">
      <c r="D583"/>
    </row>
    <row r="584" spans="4:4" x14ac:dyDescent="0.25">
      <c r="D584"/>
    </row>
    <row r="585" spans="4:4" x14ac:dyDescent="0.25">
      <c r="D585"/>
    </row>
    <row r="586" spans="4:4" x14ac:dyDescent="0.25">
      <c r="D586"/>
    </row>
    <row r="587" spans="4:4" x14ac:dyDescent="0.25">
      <c r="D587"/>
    </row>
    <row r="588" spans="4:4" x14ac:dyDescent="0.25">
      <c r="D588"/>
    </row>
    <row r="589" spans="4:4" x14ac:dyDescent="0.25">
      <c r="D589"/>
    </row>
    <row r="590" spans="4:4" x14ac:dyDescent="0.25">
      <c r="D590"/>
    </row>
    <row r="591" spans="4:4" x14ac:dyDescent="0.25">
      <c r="D591"/>
    </row>
    <row r="592" spans="4:4" x14ac:dyDescent="0.25">
      <c r="D592"/>
    </row>
    <row r="593" spans="4:4" x14ac:dyDescent="0.25">
      <c r="D593"/>
    </row>
    <row r="594" spans="4:4" x14ac:dyDescent="0.25">
      <c r="D594"/>
    </row>
    <row r="595" spans="4:4" x14ac:dyDescent="0.25">
      <c r="D595"/>
    </row>
    <row r="596" spans="4:4" x14ac:dyDescent="0.25">
      <c r="D596"/>
    </row>
    <row r="597" spans="4:4" x14ac:dyDescent="0.25">
      <c r="D597"/>
    </row>
    <row r="598" spans="4:4" x14ac:dyDescent="0.25">
      <c r="D598"/>
    </row>
    <row r="599" spans="4:4" x14ac:dyDescent="0.25">
      <c r="D599"/>
    </row>
    <row r="600" spans="4:4" x14ac:dyDescent="0.25">
      <c r="D600"/>
    </row>
    <row r="601" spans="4:4" x14ac:dyDescent="0.25">
      <c r="D601"/>
    </row>
    <row r="602" spans="4:4" x14ac:dyDescent="0.25">
      <c r="D602"/>
    </row>
    <row r="603" spans="4:4" x14ac:dyDescent="0.25">
      <c r="D603"/>
    </row>
    <row r="604" spans="4:4" x14ac:dyDescent="0.25">
      <c r="D604"/>
    </row>
    <row r="605" spans="4:4" x14ac:dyDescent="0.25">
      <c r="D605"/>
    </row>
    <row r="606" spans="4:4" x14ac:dyDescent="0.25">
      <c r="D606"/>
    </row>
    <row r="607" spans="4:4" x14ac:dyDescent="0.25">
      <c r="D607"/>
    </row>
    <row r="608" spans="4:4" x14ac:dyDescent="0.25">
      <c r="D608"/>
    </row>
    <row r="609" spans="4:4" x14ac:dyDescent="0.25">
      <c r="D609"/>
    </row>
    <row r="610" spans="4:4" x14ac:dyDescent="0.25">
      <c r="D610"/>
    </row>
    <row r="611" spans="4:4" x14ac:dyDescent="0.25">
      <c r="D611"/>
    </row>
    <row r="612" spans="4:4" x14ac:dyDescent="0.25">
      <c r="D612"/>
    </row>
    <row r="613" spans="4:4" x14ac:dyDescent="0.25">
      <c r="D613"/>
    </row>
    <row r="614" spans="4:4" x14ac:dyDescent="0.25">
      <c r="D614"/>
    </row>
    <row r="615" spans="4:4" x14ac:dyDescent="0.25">
      <c r="D615"/>
    </row>
    <row r="616" spans="4:4" x14ac:dyDescent="0.25">
      <c r="D616"/>
    </row>
    <row r="617" spans="4:4" x14ac:dyDescent="0.25">
      <c r="D617"/>
    </row>
    <row r="618" spans="4:4" x14ac:dyDescent="0.25">
      <c r="D618"/>
    </row>
    <row r="619" spans="4:4" x14ac:dyDescent="0.25">
      <c r="D619"/>
    </row>
    <row r="620" spans="4:4" x14ac:dyDescent="0.25">
      <c r="D620"/>
    </row>
    <row r="621" spans="4:4" x14ac:dyDescent="0.25">
      <c r="D621"/>
    </row>
    <row r="622" spans="4:4" x14ac:dyDescent="0.25">
      <c r="D622"/>
    </row>
    <row r="623" spans="4:4" x14ac:dyDescent="0.25">
      <c r="D623"/>
    </row>
    <row r="624" spans="4:4" x14ac:dyDescent="0.25">
      <c r="D624"/>
    </row>
    <row r="625" spans="4:4" x14ac:dyDescent="0.25">
      <c r="D625"/>
    </row>
    <row r="626" spans="4:4" x14ac:dyDescent="0.25">
      <c r="D626"/>
    </row>
    <row r="627" spans="4:4" x14ac:dyDescent="0.25">
      <c r="D627"/>
    </row>
    <row r="628" spans="4:4" x14ac:dyDescent="0.25">
      <c r="D628"/>
    </row>
    <row r="629" spans="4:4" x14ac:dyDescent="0.25">
      <c r="D629"/>
    </row>
    <row r="630" spans="4:4" x14ac:dyDescent="0.25">
      <c r="D630"/>
    </row>
    <row r="631" spans="4:4" x14ac:dyDescent="0.25">
      <c r="D631"/>
    </row>
    <row r="632" spans="4:4" x14ac:dyDescent="0.25">
      <c r="D632"/>
    </row>
    <row r="633" spans="4:4" x14ac:dyDescent="0.25">
      <c r="D633"/>
    </row>
    <row r="634" spans="4:4" x14ac:dyDescent="0.25">
      <c r="D634"/>
    </row>
    <row r="635" spans="4:4" x14ac:dyDescent="0.25">
      <c r="D635"/>
    </row>
    <row r="636" spans="4:4" x14ac:dyDescent="0.25">
      <c r="D636"/>
    </row>
    <row r="637" spans="4:4" x14ac:dyDescent="0.25">
      <c r="D637"/>
    </row>
    <row r="638" spans="4:4" x14ac:dyDescent="0.25">
      <c r="D638"/>
    </row>
    <row r="639" spans="4:4" x14ac:dyDescent="0.25">
      <c r="D639"/>
    </row>
    <row r="640" spans="4:4" x14ac:dyDescent="0.25">
      <c r="D640"/>
    </row>
    <row r="641" spans="1:4" x14ac:dyDescent="0.25">
      <c r="D641"/>
    </row>
    <row r="642" spans="1:4" x14ac:dyDescent="0.25">
      <c r="D642"/>
    </row>
    <row r="643" spans="1:4" x14ac:dyDescent="0.25">
      <c r="D643"/>
    </row>
    <row r="644" spans="1:4" x14ac:dyDescent="0.25">
      <c r="D644"/>
    </row>
    <row r="645" spans="1:4" x14ac:dyDescent="0.25">
      <c r="D645"/>
    </row>
    <row r="646" spans="1:4" x14ac:dyDescent="0.25">
      <c r="D646"/>
    </row>
    <row r="647" spans="1:4" x14ac:dyDescent="0.25">
      <c r="D647"/>
    </row>
    <row r="648" spans="1:4" x14ac:dyDescent="0.25">
      <c r="D648"/>
    </row>
    <row r="649" spans="1:4" x14ac:dyDescent="0.25">
      <c r="D649"/>
    </row>
    <row r="650" spans="1:4" x14ac:dyDescent="0.25">
      <c r="D650"/>
    </row>
    <row r="651" spans="1:4" x14ac:dyDescent="0.25">
      <c r="D651"/>
    </row>
    <row r="652" spans="1:4" x14ac:dyDescent="0.25">
      <c r="D652"/>
    </row>
    <row r="653" spans="1:4" x14ac:dyDescent="0.25">
      <c r="D653"/>
    </row>
    <row r="654" spans="1:4" x14ac:dyDescent="0.25">
      <c r="D654"/>
    </row>
    <row r="655" spans="1:4" x14ac:dyDescent="0.25">
      <c r="D655"/>
    </row>
    <row r="656" spans="1:4" x14ac:dyDescent="0.25">
      <c r="A656" s="18" t="s">
        <v>487</v>
      </c>
      <c r="D656"/>
    </row>
    <row r="657" spans="1:4" x14ac:dyDescent="0.25">
      <c r="D657"/>
    </row>
    <row r="658" spans="1:4" x14ac:dyDescent="0.25">
      <c r="D658"/>
    </row>
    <row r="659" spans="1:4" x14ac:dyDescent="0.25">
      <c r="D659"/>
    </row>
    <row r="660" spans="1:4" x14ac:dyDescent="0.25">
      <c r="A660" s="18" t="s">
        <v>487</v>
      </c>
      <c r="D660"/>
    </row>
    <row r="661" spans="1:4" x14ac:dyDescent="0.25">
      <c r="D661"/>
    </row>
    <row r="662" spans="1:4" x14ac:dyDescent="0.25">
      <c r="D662"/>
    </row>
    <row r="663" spans="1:4" x14ac:dyDescent="0.25">
      <c r="D663"/>
    </row>
    <row r="664" spans="1:4" x14ac:dyDescent="0.25">
      <c r="D664"/>
    </row>
    <row r="665" spans="1:4" x14ac:dyDescent="0.25">
      <c r="D665"/>
    </row>
    <row r="666" spans="1:4" x14ac:dyDescent="0.25">
      <c r="D666"/>
    </row>
    <row r="667" spans="1:4" x14ac:dyDescent="0.25">
      <c r="D667"/>
    </row>
    <row r="668" spans="1:4" x14ac:dyDescent="0.25">
      <c r="D668"/>
    </row>
    <row r="669" spans="1:4" x14ac:dyDescent="0.25">
      <c r="D669"/>
    </row>
    <row r="670" spans="1:4" x14ac:dyDescent="0.25">
      <c r="D670"/>
    </row>
    <row r="671" spans="1:4" x14ac:dyDescent="0.25">
      <c r="D671"/>
    </row>
    <row r="672" spans="1:4" x14ac:dyDescent="0.25">
      <c r="D672"/>
    </row>
    <row r="673" spans="4:4" x14ac:dyDescent="0.25">
      <c r="D673"/>
    </row>
    <row r="674" spans="4:4" x14ac:dyDescent="0.25">
      <c r="D674"/>
    </row>
    <row r="675" spans="4:4" x14ac:dyDescent="0.25">
      <c r="D675"/>
    </row>
    <row r="676" spans="4:4" x14ac:dyDescent="0.25">
      <c r="D676"/>
    </row>
    <row r="677" spans="4:4" x14ac:dyDescent="0.25">
      <c r="D677"/>
    </row>
    <row r="678" spans="4:4" x14ac:dyDescent="0.25">
      <c r="D678"/>
    </row>
    <row r="679" spans="4:4" x14ac:dyDescent="0.25">
      <c r="D679"/>
    </row>
    <row r="680" spans="4:4" x14ac:dyDescent="0.25">
      <c r="D680"/>
    </row>
    <row r="681" spans="4:4" x14ac:dyDescent="0.25">
      <c r="D681"/>
    </row>
    <row r="682" spans="4:4" x14ac:dyDescent="0.25">
      <c r="D682"/>
    </row>
    <row r="683" spans="4:4" x14ac:dyDescent="0.25">
      <c r="D683"/>
    </row>
    <row r="684" spans="4:4" x14ac:dyDescent="0.25">
      <c r="D684"/>
    </row>
    <row r="685" spans="4:4" x14ac:dyDescent="0.25">
      <c r="D685"/>
    </row>
    <row r="686" spans="4:4" x14ac:dyDescent="0.25">
      <c r="D686"/>
    </row>
    <row r="687" spans="4:4" x14ac:dyDescent="0.25">
      <c r="D687"/>
    </row>
    <row r="688" spans="4:4" x14ac:dyDescent="0.25">
      <c r="D688"/>
    </row>
    <row r="689" spans="4:4" x14ac:dyDescent="0.25">
      <c r="D689"/>
    </row>
    <row r="690" spans="4:4" x14ac:dyDescent="0.25">
      <c r="D690"/>
    </row>
    <row r="691" spans="4:4" x14ac:dyDescent="0.25">
      <c r="D691"/>
    </row>
    <row r="692" spans="4:4" x14ac:dyDescent="0.25">
      <c r="D692"/>
    </row>
    <row r="693" spans="4:4" x14ac:dyDescent="0.25">
      <c r="D693"/>
    </row>
    <row r="694" spans="4:4" x14ac:dyDescent="0.25">
      <c r="D694"/>
    </row>
    <row r="695" spans="4:4" x14ac:dyDescent="0.25">
      <c r="D695"/>
    </row>
    <row r="696" spans="4:4" x14ac:dyDescent="0.25">
      <c r="D696"/>
    </row>
    <row r="697" spans="4:4" x14ac:dyDescent="0.25">
      <c r="D697"/>
    </row>
    <row r="698" spans="4:4" x14ac:dyDescent="0.25">
      <c r="D698"/>
    </row>
    <row r="699" spans="4:4" x14ac:dyDescent="0.25">
      <c r="D699"/>
    </row>
    <row r="700" spans="4:4" x14ac:dyDescent="0.25">
      <c r="D700"/>
    </row>
    <row r="701" spans="4:4" x14ac:dyDescent="0.25">
      <c r="D701"/>
    </row>
    <row r="702" spans="4:4" x14ac:dyDescent="0.25">
      <c r="D702"/>
    </row>
    <row r="703" spans="4:4" x14ac:dyDescent="0.25">
      <c r="D703"/>
    </row>
    <row r="704" spans="4:4" x14ac:dyDescent="0.25">
      <c r="D704"/>
    </row>
    <row r="705" spans="4:4" x14ac:dyDescent="0.25">
      <c r="D705"/>
    </row>
    <row r="706" spans="4:4" x14ac:dyDescent="0.25">
      <c r="D706"/>
    </row>
    <row r="707" spans="4:4" x14ac:dyDescent="0.25">
      <c r="D707"/>
    </row>
    <row r="708" spans="4:4" x14ac:dyDescent="0.25">
      <c r="D708"/>
    </row>
    <row r="709" spans="4:4" x14ac:dyDescent="0.25">
      <c r="D709"/>
    </row>
    <row r="710" spans="4:4" x14ac:dyDescent="0.25">
      <c r="D710"/>
    </row>
    <row r="711" spans="4:4" x14ac:dyDescent="0.25">
      <c r="D711"/>
    </row>
    <row r="712" spans="4:4" x14ac:dyDescent="0.25">
      <c r="D712"/>
    </row>
    <row r="713" spans="4:4" x14ac:dyDescent="0.25">
      <c r="D713"/>
    </row>
    <row r="714" spans="4:4" x14ac:dyDescent="0.25">
      <c r="D714"/>
    </row>
    <row r="715" spans="4:4" x14ac:dyDescent="0.25">
      <c r="D715"/>
    </row>
    <row r="716" spans="4:4" x14ac:dyDescent="0.25">
      <c r="D716"/>
    </row>
    <row r="717" spans="4:4" x14ac:dyDescent="0.25">
      <c r="D717"/>
    </row>
    <row r="718" spans="4:4" x14ac:dyDescent="0.25">
      <c r="D718"/>
    </row>
    <row r="719" spans="4:4" x14ac:dyDescent="0.25">
      <c r="D719"/>
    </row>
    <row r="720" spans="4:4" x14ac:dyDescent="0.25">
      <c r="D720"/>
    </row>
    <row r="721" spans="4:4" x14ac:dyDescent="0.25">
      <c r="D721"/>
    </row>
    <row r="722" spans="4:4" x14ac:dyDescent="0.25">
      <c r="D722"/>
    </row>
    <row r="723" spans="4:4" x14ac:dyDescent="0.25">
      <c r="D723"/>
    </row>
    <row r="724" spans="4:4" x14ac:dyDescent="0.25">
      <c r="D724"/>
    </row>
    <row r="725" spans="4:4" x14ac:dyDescent="0.25">
      <c r="D725"/>
    </row>
    <row r="726" spans="4:4" x14ac:dyDescent="0.25">
      <c r="D726"/>
    </row>
    <row r="727" spans="4:4" x14ac:dyDescent="0.25">
      <c r="D727"/>
    </row>
    <row r="728" spans="4:4" x14ac:dyDescent="0.25">
      <c r="D728"/>
    </row>
    <row r="729" spans="4:4" x14ac:dyDescent="0.25">
      <c r="D729"/>
    </row>
    <row r="730" spans="4:4" x14ac:dyDescent="0.25">
      <c r="D730"/>
    </row>
    <row r="731" spans="4:4" x14ac:dyDescent="0.25">
      <c r="D731"/>
    </row>
    <row r="732" spans="4:4" x14ac:dyDescent="0.25">
      <c r="D732"/>
    </row>
    <row r="733" spans="4:4" x14ac:dyDescent="0.25">
      <c r="D733"/>
    </row>
    <row r="734" spans="4:4" x14ac:dyDescent="0.25">
      <c r="D734"/>
    </row>
    <row r="735" spans="4:4" x14ac:dyDescent="0.25">
      <c r="D735"/>
    </row>
    <row r="736" spans="4:4" x14ac:dyDescent="0.25">
      <c r="D736"/>
    </row>
    <row r="737" spans="4:7" x14ac:dyDescent="0.25">
      <c r="D737"/>
    </row>
    <row r="738" spans="4:7" x14ac:dyDescent="0.25">
      <c r="D738"/>
    </row>
    <row r="739" spans="4:7" x14ac:dyDescent="0.25">
      <c r="D739"/>
    </row>
    <row r="740" spans="4:7" x14ac:dyDescent="0.25">
      <c r="D740"/>
    </row>
    <row r="741" spans="4:7" x14ac:dyDescent="0.25">
      <c r="D741"/>
    </row>
    <row r="742" spans="4:7" x14ac:dyDescent="0.25">
      <c r="D742"/>
    </row>
    <row r="743" spans="4:7" x14ac:dyDescent="0.25">
      <c r="D743" s="1"/>
      <c r="E743" s="1"/>
      <c r="F743" s="1"/>
      <c r="G743" s="1"/>
    </row>
    <row r="744" spans="4:7" x14ac:dyDescent="0.25">
      <c r="D744"/>
    </row>
    <row r="745" spans="4:7" x14ac:dyDescent="0.25">
      <c r="D745"/>
    </row>
    <row r="746" spans="4:7" x14ac:dyDescent="0.25">
      <c r="D746"/>
    </row>
    <row r="747" spans="4:7" x14ac:dyDescent="0.25">
      <c r="D747"/>
    </row>
    <row r="748" spans="4:7" x14ac:dyDescent="0.25">
      <c r="D748"/>
    </row>
    <row r="749" spans="4:7" x14ac:dyDescent="0.25">
      <c r="D749"/>
    </row>
    <row r="750" spans="4:7" x14ac:dyDescent="0.25">
      <c r="D750"/>
    </row>
    <row r="751" spans="4:7" x14ac:dyDescent="0.25">
      <c r="D751"/>
    </row>
    <row r="752" spans="4:7" x14ac:dyDescent="0.25">
      <c r="D752"/>
    </row>
    <row r="753" spans="4:4" x14ac:dyDescent="0.25">
      <c r="D753"/>
    </row>
    <row r="754" spans="4:4" x14ac:dyDescent="0.25">
      <c r="D754"/>
    </row>
    <row r="755" spans="4:4" x14ac:dyDescent="0.25">
      <c r="D755"/>
    </row>
    <row r="756" spans="4:4" x14ac:dyDescent="0.25">
      <c r="D756"/>
    </row>
    <row r="757" spans="4:4" x14ac:dyDescent="0.25">
      <c r="D757"/>
    </row>
    <row r="758" spans="4:4" x14ac:dyDescent="0.25">
      <c r="D758"/>
    </row>
    <row r="759" spans="4:4" x14ac:dyDescent="0.25">
      <c r="D759"/>
    </row>
    <row r="760" spans="4:4" x14ac:dyDescent="0.25">
      <c r="D760"/>
    </row>
    <row r="761" spans="4:4" x14ac:dyDescent="0.25">
      <c r="D761"/>
    </row>
  </sheetData>
  <pageMargins left="0.7" right="0.7" top="0.35" bottom="0.4" header="0.3" footer="0.27"/>
  <pageSetup scale="63" fitToHeight="0" orientation="landscape" r:id="rId1"/>
  <headerFooter>
    <oddFooter>&amp;C&amp;P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760"/>
  <sheetViews>
    <sheetView showGridLines="0" tabSelected="1" zoomScaleNormal="100" workbookViewId="0">
      <pane ySplit="2" topLeftCell="A3" activePane="bottomLeft" state="frozen"/>
      <selection activeCell="B30" sqref="B2:B30"/>
      <selection pane="bottomLeft" activeCell="A2" sqref="A2"/>
    </sheetView>
  </sheetViews>
  <sheetFormatPr defaultRowHeight="15" x14ac:dyDescent="0.25"/>
  <cols>
    <col min="1" max="1" width="35.5703125" customWidth="1"/>
    <col min="2" max="2" width="15.7109375" style="13" customWidth="1"/>
    <col min="3" max="4" width="15.7109375" style="4" customWidth="1"/>
    <col min="5" max="6" width="15.7109375" style="5" customWidth="1"/>
    <col min="7" max="7" width="34.7109375" customWidth="1"/>
  </cols>
  <sheetData>
    <row r="1" spans="1:7" s="8" customFormat="1" ht="21" customHeight="1" x14ac:dyDescent="0.25">
      <c r="A1" s="24" t="s">
        <v>2968</v>
      </c>
      <c r="B1" s="25"/>
      <c r="C1" s="26"/>
      <c r="D1" s="27"/>
      <c r="E1" s="27"/>
      <c r="F1" s="27"/>
      <c r="G1" s="27"/>
    </row>
    <row r="2" spans="1:7" s="146" customFormat="1" ht="45" customHeight="1" x14ac:dyDescent="0.2">
      <c r="A2" s="142" t="s">
        <v>577</v>
      </c>
      <c r="B2" s="143" t="s">
        <v>2982</v>
      </c>
      <c r="C2" s="144" t="s">
        <v>2951</v>
      </c>
      <c r="D2" s="145" t="s">
        <v>2949</v>
      </c>
      <c r="E2" s="145" t="s">
        <v>1879</v>
      </c>
      <c r="F2" s="145" t="s">
        <v>0</v>
      </c>
      <c r="G2" s="143" t="s">
        <v>2950</v>
      </c>
    </row>
    <row r="3" spans="1:7" s="129" customFormat="1" ht="15.75" x14ac:dyDescent="0.25">
      <c r="A3" s="147" t="s">
        <v>2983</v>
      </c>
      <c r="B3" s="148" t="s">
        <v>578</v>
      </c>
      <c r="C3" s="59">
        <v>10</v>
      </c>
      <c r="D3" s="59">
        <v>1</v>
      </c>
      <c r="E3" s="59">
        <v>1</v>
      </c>
      <c r="F3" s="59">
        <v>1</v>
      </c>
      <c r="G3" s="61" t="s">
        <v>2</v>
      </c>
    </row>
    <row r="4" spans="1:7" s="129" customFormat="1" ht="15.75" x14ac:dyDescent="0.25">
      <c r="A4" s="147" t="s">
        <v>2985</v>
      </c>
      <c r="B4" s="148" t="s">
        <v>1189</v>
      </c>
      <c r="C4" s="59" t="s">
        <v>1</v>
      </c>
      <c r="D4" s="59">
        <f>E3+1</f>
        <v>2</v>
      </c>
      <c r="E4" s="59">
        <f>E3+F4</f>
        <v>2</v>
      </c>
      <c r="F4" s="59">
        <v>1</v>
      </c>
      <c r="G4" s="61" t="s">
        <v>2</v>
      </c>
    </row>
    <row r="5" spans="1:7" s="129" customFormat="1" ht="15.75" x14ac:dyDescent="0.25">
      <c r="A5" s="147" t="s">
        <v>73</v>
      </c>
      <c r="B5" s="149" t="s">
        <v>656</v>
      </c>
      <c r="C5" s="61">
        <v>540</v>
      </c>
      <c r="D5" s="59">
        <f>E4+1</f>
        <v>3</v>
      </c>
      <c r="E5" s="59">
        <f>E4+F5</f>
        <v>12</v>
      </c>
      <c r="F5" s="59">
        <v>10</v>
      </c>
      <c r="G5" s="61" t="s">
        <v>14</v>
      </c>
    </row>
    <row r="6" spans="1:7" s="129" customFormat="1" ht="15.75" x14ac:dyDescent="0.25">
      <c r="A6" s="147" t="s">
        <v>343</v>
      </c>
      <c r="B6" s="59" t="s">
        <v>999</v>
      </c>
      <c r="C6" s="59" t="s">
        <v>1</v>
      </c>
      <c r="D6" s="59">
        <f t="shared" ref="D6:D28" si="0">E5+1</f>
        <v>13</v>
      </c>
      <c r="E6" s="59">
        <f t="shared" ref="E6:E28" si="1">E5+F6</f>
        <v>14</v>
      </c>
      <c r="F6" s="59">
        <v>2</v>
      </c>
      <c r="G6" s="61" t="s">
        <v>2</v>
      </c>
    </row>
    <row r="7" spans="1:7" s="129" customFormat="1" ht="15.75" x14ac:dyDescent="0.25">
      <c r="A7" s="147" t="s">
        <v>76</v>
      </c>
      <c r="B7" s="95" t="s">
        <v>659</v>
      </c>
      <c r="C7" s="59">
        <v>550</v>
      </c>
      <c r="D7" s="59">
        <f t="shared" si="0"/>
        <v>15</v>
      </c>
      <c r="E7" s="59">
        <f t="shared" si="1"/>
        <v>23</v>
      </c>
      <c r="F7" s="59">
        <v>9</v>
      </c>
      <c r="G7" s="59" t="s">
        <v>14</v>
      </c>
    </row>
    <row r="8" spans="1:7" s="129" customFormat="1" ht="15.75" x14ac:dyDescent="0.25">
      <c r="A8" s="147" t="s">
        <v>491</v>
      </c>
      <c r="B8" s="95" t="s">
        <v>660</v>
      </c>
      <c r="C8" s="59">
        <v>560</v>
      </c>
      <c r="D8" s="59">
        <f t="shared" si="0"/>
        <v>24</v>
      </c>
      <c r="E8" s="59">
        <f t="shared" si="1"/>
        <v>25</v>
      </c>
      <c r="F8" s="59">
        <v>2</v>
      </c>
      <c r="G8" s="61" t="s">
        <v>14</v>
      </c>
    </row>
    <row r="9" spans="1:7" s="129" customFormat="1" ht="15.75" x14ac:dyDescent="0.25">
      <c r="A9" s="150" t="s">
        <v>338</v>
      </c>
      <c r="B9" s="59" t="s">
        <v>994</v>
      </c>
      <c r="C9" s="59" t="s">
        <v>1</v>
      </c>
      <c r="D9" s="59">
        <f t="shared" si="0"/>
        <v>26</v>
      </c>
      <c r="E9" s="59">
        <f t="shared" si="1"/>
        <v>27</v>
      </c>
      <c r="F9" s="59">
        <v>2</v>
      </c>
      <c r="G9" s="61" t="s">
        <v>2</v>
      </c>
    </row>
    <row r="10" spans="1:7" s="129" customFormat="1" ht="15.75" x14ac:dyDescent="0.25">
      <c r="A10" s="151" t="s">
        <v>1427</v>
      </c>
      <c r="B10" s="60" t="s">
        <v>1165</v>
      </c>
      <c r="C10" s="95" t="s">
        <v>1</v>
      </c>
      <c r="D10" s="95">
        <f t="shared" si="0"/>
        <v>28</v>
      </c>
      <c r="E10" s="95">
        <f t="shared" si="1"/>
        <v>39</v>
      </c>
      <c r="F10" s="95">
        <v>12</v>
      </c>
      <c r="G10" s="60" t="s">
        <v>2</v>
      </c>
    </row>
    <row r="11" spans="1:7" s="129" customFormat="1" ht="15.75" x14ac:dyDescent="0.25">
      <c r="A11" s="147" t="s">
        <v>492</v>
      </c>
      <c r="B11" s="95" t="s">
        <v>584</v>
      </c>
      <c r="C11" s="95">
        <v>20</v>
      </c>
      <c r="D11" s="95">
        <f t="shared" si="0"/>
        <v>40</v>
      </c>
      <c r="E11" s="95">
        <f t="shared" si="1"/>
        <v>47</v>
      </c>
      <c r="F11" s="95">
        <v>8</v>
      </c>
      <c r="G11" s="95" t="s">
        <v>7</v>
      </c>
    </row>
    <row r="12" spans="1:7" s="129" customFormat="1" ht="15.75" x14ac:dyDescent="0.25">
      <c r="A12" s="152" t="s">
        <v>9</v>
      </c>
      <c r="B12" s="95" t="s">
        <v>583</v>
      </c>
      <c r="C12" s="95">
        <v>60</v>
      </c>
      <c r="D12" s="95">
        <f t="shared" si="0"/>
        <v>48</v>
      </c>
      <c r="E12" s="95">
        <f t="shared" si="1"/>
        <v>49</v>
      </c>
      <c r="F12" s="95">
        <v>2</v>
      </c>
      <c r="G12" s="95" t="s">
        <v>7</v>
      </c>
    </row>
    <row r="13" spans="1:7" s="129" customFormat="1" ht="15.75" x14ac:dyDescent="0.25">
      <c r="A13" s="138" t="s">
        <v>399</v>
      </c>
      <c r="B13" s="97" t="s">
        <v>1166</v>
      </c>
      <c r="C13" s="139" t="s">
        <v>1</v>
      </c>
      <c r="D13" s="139">
        <f t="shared" si="0"/>
        <v>50</v>
      </c>
      <c r="E13" s="170">
        <f t="shared" si="1"/>
        <v>64</v>
      </c>
      <c r="F13" s="170">
        <v>15</v>
      </c>
      <c r="G13" s="139" t="s">
        <v>7</v>
      </c>
    </row>
    <row r="14" spans="1:7" s="129" customFormat="1" ht="15.75" x14ac:dyDescent="0.25">
      <c r="A14" s="147" t="s">
        <v>401</v>
      </c>
      <c r="B14" s="95" t="s">
        <v>1070</v>
      </c>
      <c r="C14" s="95">
        <v>2320</v>
      </c>
      <c r="D14" s="168">
        <f t="shared" si="0"/>
        <v>65</v>
      </c>
      <c r="E14" s="168">
        <f t="shared" si="1"/>
        <v>73</v>
      </c>
      <c r="F14" s="95">
        <v>9</v>
      </c>
      <c r="G14" s="95" t="s">
        <v>7</v>
      </c>
    </row>
    <row r="15" spans="1:7" s="129" customFormat="1" ht="15.75" x14ac:dyDescent="0.25">
      <c r="A15" s="57" t="s">
        <v>332</v>
      </c>
      <c r="B15" s="139" t="s">
        <v>988</v>
      </c>
      <c r="C15" s="60" t="s">
        <v>1</v>
      </c>
      <c r="D15" s="168">
        <f t="shared" si="0"/>
        <v>74</v>
      </c>
      <c r="E15" s="168">
        <f t="shared" si="1"/>
        <v>75</v>
      </c>
      <c r="F15" s="95">
        <v>2</v>
      </c>
      <c r="G15" s="95" t="s">
        <v>7</v>
      </c>
    </row>
    <row r="16" spans="1:7" s="129" customFormat="1" ht="15.75" x14ac:dyDescent="0.25">
      <c r="A16" s="147" t="s">
        <v>392</v>
      </c>
      <c r="B16" s="95" t="s">
        <v>1060</v>
      </c>
      <c r="C16" s="95">
        <v>2230</v>
      </c>
      <c r="D16" s="168">
        <f t="shared" si="0"/>
        <v>76</v>
      </c>
      <c r="E16" s="168">
        <f t="shared" si="1"/>
        <v>115</v>
      </c>
      <c r="F16" s="95">
        <v>40</v>
      </c>
      <c r="G16" s="95" t="s">
        <v>14</v>
      </c>
    </row>
    <row r="17" spans="1:7" s="129" customFormat="1" ht="15.75" x14ac:dyDescent="0.25">
      <c r="A17" s="147" t="s">
        <v>393</v>
      </c>
      <c r="B17" s="95" t="s">
        <v>1061</v>
      </c>
      <c r="C17" s="95">
        <v>2240</v>
      </c>
      <c r="D17" s="168">
        <f t="shared" si="0"/>
        <v>116</v>
      </c>
      <c r="E17" s="168">
        <f t="shared" si="1"/>
        <v>155</v>
      </c>
      <c r="F17" s="95">
        <v>40</v>
      </c>
      <c r="G17" s="95" t="s">
        <v>14</v>
      </c>
    </row>
    <row r="18" spans="1:7" s="129" customFormat="1" ht="15.75" x14ac:dyDescent="0.25">
      <c r="A18" s="147" t="s">
        <v>38</v>
      </c>
      <c r="B18" s="95" t="s">
        <v>610</v>
      </c>
      <c r="C18" s="95">
        <v>240</v>
      </c>
      <c r="D18" s="168">
        <f t="shared" si="0"/>
        <v>156</v>
      </c>
      <c r="E18" s="168">
        <f t="shared" si="1"/>
        <v>163</v>
      </c>
      <c r="F18" s="95">
        <v>8</v>
      </c>
      <c r="G18" s="95" t="s">
        <v>14</v>
      </c>
    </row>
    <row r="19" spans="1:7" s="129" customFormat="1" ht="15.75" x14ac:dyDescent="0.25">
      <c r="A19" s="147" t="s">
        <v>39</v>
      </c>
      <c r="B19" s="95" t="s">
        <v>611</v>
      </c>
      <c r="C19" s="60">
        <v>241</v>
      </c>
      <c r="D19" s="168">
        <f t="shared" si="0"/>
        <v>164</v>
      </c>
      <c r="E19" s="168">
        <f t="shared" si="1"/>
        <v>165</v>
      </c>
      <c r="F19" s="95">
        <v>2</v>
      </c>
      <c r="G19" s="60" t="s">
        <v>14</v>
      </c>
    </row>
    <row r="20" spans="1:7" s="129" customFormat="1" ht="15.75" x14ac:dyDescent="0.25">
      <c r="A20" s="147" t="s">
        <v>35</v>
      </c>
      <c r="B20" s="95" t="s">
        <v>608</v>
      </c>
      <c r="C20" s="95">
        <v>220</v>
      </c>
      <c r="D20" s="168">
        <f t="shared" si="0"/>
        <v>166</v>
      </c>
      <c r="E20" s="168">
        <f t="shared" si="1"/>
        <v>166</v>
      </c>
      <c r="F20" s="95">
        <v>1</v>
      </c>
      <c r="G20" s="95" t="s">
        <v>14</v>
      </c>
    </row>
    <row r="21" spans="1:7" s="129" customFormat="1" ht="15.75" x14ac:dyDescent="0.25">
      <c r="A21" s="152" t="s">
        <v>54</v>
      </c>
      <c r="B21" s="95" t="s">
        <v>632</v>
      </c>
      <c r="C21" s="60">
        <v>400</v>
      </c>
      <c r="D21" s="168">
        <f t="shared" si="0"/>
        <v>167</v>
      </c>
      <c r="E21" s="168">
        <f t="shared" si="1"/>
        <v>170</v>
      </c>
      <c r="F21" s="95">
        <v>4</v>
      </c>
      <c r="G21" s="95" t="s">
        <v>14</v>
      </c>
    </row>
    <row r="22" spans="1:7" s="129" customFormat="1" ht="15.75" x14ac:dyDescent="0.25">
      <c r="A22" s="147" t="s">
        <v>55</v>
      </c>
      <c r="B22" s="139" t="s">
        <v>633</v>
      </c>
      <c r="C22" s="95">
        <v>410</v>
      </c>
      <c r="D22" s="168">
        <f t="shared" si="0"/>
        <v>171</v>
      </c>
      <c r="E22" s="168">
        <f t="shared" si="1"/>
        <v>171</v>
      </c>
      <c r="F22" s="95">
        <v>1</v>
      </c>
      <c r="G22" s="95" t="s">
        <v>14</v>
      </c>
    </row>
    <row r="23" spans="1:7" s="129" customFormat="1" ht="15.75" x14ac:dyDescent="0.25">
      <c r="A23" s="147" t="s">
        <v>482</v>
      </c>
      <c r="B23" s="95" t="s">
        <v>634</v>
      </c>
      <c r="C23" s="60">
        <v>420</v>
      </c>
      <c r="D23" s="168">
        <f t="shared" si="0"/>
        <v>172</v>
      </c>
      <c r="E23" s="168">
        <f t="shared" si="1"/>
        <v>175</v>
      </c>
      <c r="F23" s="95">
        <v>4</v>
      </c>
      <c r="G23" s="95" t="s">
        <v>14</v>
      </c>
    </row>
    <row r="24" spans="1:7" s="129" customFormat="1" ht="15.75" x14ac:dyDescent="0.25">
      <c r="A24" s="147" t="s">
        <v>483</v>
      </c>
      <c r="B24" s="95" t="s">
        <v>635</v>
      </c>
      <c r="C24" s="60">
        <v>430</v>
      </c>
      <c r="D24" s="168">
        <f t="shared" si="0"/>
        <v>176</v>
      </c>
      <c r="E24" s="168">
        <f t="shared" si="1"/>
        <v>176</v>
      </c>
      <c r="F24" s="95">
        <v>1</v>
      </c>
      <c r="G24" s="95" t="s">
        <v>14</v>
      </c>
    </row>
    <row r="25" spans="1:7" s="129" customFormat="1" ht="15.75" x14ac:dyDescent="0.25">
      <c r="A25" s="147" t="s">
        <v>52</v>
      </c>
      <c r="B25" s="95" t="s">
        <v>630</v>
      </c>
      <c r="C25" s="95">
        <v>390</v>
      </c>
      <c r="D25" s="168">
        <f t="shared" si="0"/>
        <v>177</v>
      </c>
      <c r="E25" s="168">
        <f t="shared" si="1"/>
        <v>184</v>
      </c>
      <c r="F25" s="95">
        <v>8</v>
      </c>
      <c r="G25" s="95" t="s">
        <v>14</v>
      </c>
    </row>
    <row r="26" spans="1:7" s="129" customFormat="1" ht="15.75" x14ac:dyDescent="0.25">
      <c r="A26" s="147" t="s">
        <v>53</v>
      </c>
      <c r="B26" s="95" t="s">
        <v>631</v>
      </c>
      <c r="C26" s="60">
        <v>391</v>
      </c>
      <c r="D26" s="168">
        <f t="shared" si="0"/>
        <v>185</v>
      </c>
      <c r="E26" s="168">
        <f t="shared" si="1"/>
        <v>186</v>
      </c>
      <c r="F26" s="95">
        <v>2</v>
      </c>
      <c r="G26" s="60" t="s">
        <v>14</v>
      </c>
    </row>
    <row r="27" spans="1:7" s="129" customFormat="1" ht="15.75" x14ac:dyDescent="0.25">
      <c r="A27" s="147" t="s">
        <v>484</v>
      </c>
      <c r="B27" s="95" t="s">
        <v>636</v>
      </c>
      <c r="C27" s="95">
        <v>522</v>
      </c>
      <c r="D27" s="168">
        <f t="shared" si="0"/>
        <v>187</v>
      </c>
      <c r="E27" s="168">
        <f t="shared" si="1"/>
        <v>190</v>
      </c>
      <c r="F27" s="95">
        <v>4</v>
      </c>
      <c r="G27" s="95" t="s">
        <v>14</v>
      </c>
    </row>
    <row r="28" spans="1:7" s="129" customFormat="1" ht="15.75" x14ac:dyDescent="0.25">
      <c r="A28" s="147" t="s">
        <v>485</v>
      </c>
      <c r="B28" s="95" t="s">
        <v>637</v>
      </c>
      <c r="C28" s="95">
        <v>523</v>
      </c>
      <c r="D28" s="168">
        <f t="shared" si="0"/>
        <v>191</v>
      </c>
      <c r="E28" s="168">
        <f t="shared" si="1"/>
        <v>191</v>
      </c>
      <c r="F28" s="95">
        <v>1</v>
      </c>
      <c r="G28" s="95" t="s">
        <v>14</v>
      </c>
    </row>
    <row r="29" spans="1:7" s="129" customFormat="1" ht="15.75" x14ac:dyDescent="0.25">
      <c r="A29" s="147" t="s">
        <v>355</v>
      </c>
      <c r="B29" s="95" t="s">
        <v>1012</v>
      </c>
      <c r="C29" s="95" t="s">
        <v>1</v>
      </c>
      <c r="D29" s="168">
        <f>E28+1</f>
        <v>192</v>
      </c>
      <c r="E29" s="168">
        <f>E28+F29</f>
        <v>201</v>
      </c>
      <c r="F29" s="95">
        <v>10</v>
      </c>
      <c r="G29" s="60" t="s">
        <v>2</v>
      </c>
    </row>
    <row r="30" spans="1:7" s="129" customFormat="1" ht="17.25" x14ac:dyDescent="0.25">
      <c r="A30" s="140" t="s">
        <v>1426</v>
      </c>
      <c r="B30" s="155"/>
      <c r="C30" s="155"/>
      <c r="D30" s="155"/>
      <c r="E30" s="155"/>
      <c r="F30" s="155"/>
      <c r="G30" s="155"/>
    </row>
    <row r="31" spans="1:7" s="129" customFormat="1" ht="15.75" x14ac:dyDescent="0.25">
      <c r="A31" s="147" t="s">
        <v>79</v>
      </c>
      <c r="B31" s="95" t="s">
        <v>662</v>
      </c>
      <c r="C31" s="95">
        <v>580</v>
      </c>
      <c r="D31" s="168">
        <f>E29+1</f>
        <v>202</v>
      </c>
      <c r="E31" s="168">
        <f>E29 +F31</f>
        <v>209</v>
      </c>
      <c r="F31" s="95">
        <v>8</v>
      </c>
      <c r="G31" s="95" t="s">
        <v>14</v>
      </c>
    </row>
    <row r="32" spans="1:7" s="129" customFormat="1" ht="15.75" x14ac:dyDescent="0.25">
      <c r="A32" s="147" t="s">
        <v>80</v>
      </c>
      <c r="B32" s="95" t="s">
        <v>663</v>
      </c>
      <c r="C32" s="95">
        <v>581</v>
      </c>
      <c r="D32" s="168">
        <f>E31+1</f>
        <v>210</v>
      </c>
      <c r="E32" s="168">
        <f>E31+F32</f>
        <v>211</v>
      </c>
      <c r="F32" s="95">
        <v>2</v>
      </c>
      <c r="G32" s="95" t="s">
        <v>14</v>
      </c>
    </row>
    <row r="33" spans="1:7" s="129" customFormat="1" ht="15.75" x14ac:dyDescent="0.25">
      <c r="A33" s="147" t="s">
        <v>493</v>
      </c>
      <c r="B33" s="97" t="s">
        <v>1187</v>
      </c>
      <c r="C33" s="95" t="s">
        <v>1</v>
      </c>
      <c r="D33" s="168">
        <f>E32+1</f>
        <v>212</v>
      </c>
      <c r="E33" s="168">
        <f>E32+F33</f>
        <v>361</v>
      </c>
      <c r="F33" s="95">
        <v>150</v>
      </c>
      <c r="G33" s="95" t="s">
        <v>14</v>
      </c>
    </row>
    <row r="34" spans="1:7" s="129" customFormat="1" ht="15.75" x14ac:dyDescent="0.25">
      <c r="A34" s="153" t="s">
        <v>487</v>
      </c>
      <c r="B34" s="97" t="s">
        <v>1</v>
      </c>
      <c r="C34" s="139" t="s">
        <v>1</v>
      </c>
      <c r="D34" s="168">
        <f>E33+1</f>
        <v>362</v>
      </c>
      <c r="E34" s="169">
        <f>E33+F34</f>
        <v>371</v>
      </c>
      <c r="F34" s="154">
        <v>10</v>
      </c>
      <c r="G34" s="139" t="s">
        <v>488</v>
      </c>
    </row>
    <row r="35" spans="1:7" x14ac:dyDescent="0.25">
      <c r="D35" s="5"/>
      <c r="F35"/>
    </row>
    <row r="36" spans="1:7" x14ac:dyDescent="0.25">
      <c r="A36" s="10"/>
      <c r="C36" s="13"/>
      <c r="D36" s="13"/>
      <c r="E36" s="13"/>
      <c r="F36" s="10"/>
      <c r="G36" s="10"/>
    </row>
    <row r="37" spans="1:7" x14ac:dyDescent="0.25">
      <c r="A37" s="10"/>
      <c r="C37" s="13"/>
      <c r="D37" s="13"/>
      <c r="E37" s="13"/>
      <c r="F37" s="10"/>
      <c r="G37" s="10"/>
    </row>
    <row r="38" spans="1:7" x14ac:dyDescent="0.25">
      <c r="A38" s="10"/>
      <c r="C38" s="13"/>
      <c r="D38" s="13"/>
      <c r="E38" s="13"/>
      <c r="F38" s="10"/>
      <c r="G38" s="10"/>
    </row>
    <row r="39" spans="1:7" x14ac:dyDescent="0.25">
      <c r="A39" s="10"/>
      <c r="C39" s="13"/>
      <c r="D39" s="13"/>
      <c r="E39" s="13"/>
      <c r="F39" s="10"/>
      <c r="G39" s="10"/>
    </row>
    <row r="40" spans="1:7" x14ac:dyDescent="0.25">
      <c r="A40" s="10"/>
      <c r="C40" s="13"/>
      <c r="D40" s="13"/>
      <c r="E40" s="13"/>
      <c r="F40" s="10"/>
      <c r="G40" s="10"/>
    </row>
    <row r="41" spans="1:7" x14ac:dyDescent="0.25">
      <c r="A41" s="10"/>
      <c r="C41" s="13"/>
      <c r="D41" s="13"/>
      <c r="E41" s="13"/>
      <c r="F41" s="10"/>
      <c r="G41" s="10"/>
    </row>
    <row r="42" spans="1:7" x14ac:dyDescent="0.25">
      <c r="D42" s="5"/>
      <c r="F42"/>
    </row>
    <row r="43" spans="1:7" x14ac:dyDescent="0.25">
      <c r="A43" s="10"/>
      <c r="C43" s="13"/>
      <c r="D43" s="13"/>
      <c r="E43" s="13"/>
      <c r="F43" s="10"/>
      <c r="G43" s="10"/>
    </row>
    <row r="44" spans="1:7" x14ac:dyDescent="0.25">
      <c r="A44" s="10"/>
      <c r="C44" s="13"/>
      <c r="D44" s="13"/>
      <c r="E44" s="13"/>
      <c r="F44" s="10"/>
      <c r="G44" s="10"/>
    </row>
    <row r="45" spans="1:7" x14ac:dyDescent="0.25">
      <c r="A45" s="10"/>
      <c r="C45" s="13"/>
      <c r="D45" s="13"/>
      <c r="E45" s="13"/>
      <c r="F45" s="10"/>
      <c r="G45" s="10"/>
    </row>
    <row r="46" spans="1:7" x14ac:dyDescent="0.25">
      <c r="A46" s="10"/>
      <c r="C46" s="13"/>
      <c r="D46" s="13"/>
      <c r="E46" s="13"/>
      <c r="F46" s="10"/>
      <c r="G46" s="10"/>
    </row>
    <row r="47" spans="1:7" x14ac:dyDescent="0.25">
      <c r="A47" s="10"/>
      <c r="C47" s="13"/>
      <c r="D47" s="13"/>
      <c r="E47" s="13"/>
      <c r="F47" s="10"/>
      <c r="G47" s="10"/>
    </row>
    <row r="48" spans="1:7" x14ac:dyDescent="0.25">
      <c r="A48" s="11"/>
      <c r="B48" s="14"/>
      <c r="C48" s="14"/>
      <c r="D48" s="14"/>
      <c r="E48" s="14"/>
      <c r="F48" s="11"/>
      <c r="G48" s="11"/>
    </row>
    <row r="49" spans="1:7" x14ac:dyDescent="0.25">
      <c r="A49" s="10"/>
      <c r="C49" s="13"/>
      <c r="D49" s="13"/>
      <c r="E49" s="13"/>
      <c r="F49" s="10"/>
      <c r="G49" s="10"/>
    </row>
    <row r="50" spans="1:7" x14ac:dyDescent="0.25">
      <c r="A50" s="10"/>
      <c r="C50" s="13"/>
      <c r="D50" s="13"/>
      <c r="E50" s="13"/>
      <c r="F50" s="10"/>
      <c r="G50" s="10"/>
    </row>
    <row r="51" spans="1:7" x14ac:dyDescent="0.25">
      <c r="D51" s="5"/>
      <c r="F51"/>
    </row>
    <row r="52" spans="1:7" x14ac:dyDescent="0.25">
      <c r="D52" s="5"/>
      <c r="F52"/>
    </row>
    <row r="53" spans="1:7" x14ac:dyDescent="0.25">
      <c r="D53" s="5"/>
      <c r="F53"/>
    </row>
    <row r="54" spans="1:7" x14ac:dyDescent="0.25">
      <c r="D54" s="5"/>
      <c r="F54"/>
    </row>
    <row r="55" spans="1:7" x14ac:dyDescent="0.25">
      <c r="B55" s="17"/>
      <c r="D55" s="5"/>
      <c r="F55"/>
    </row>
    <row r="56" spans="1:7" x14ac:dyDescent="0.25">
      <c r="B56" s="17"/>
      <c r="D56" s="5"/>
      <c r="F56"/>
    </row>
    <row r="57" spans="1:7" x14ac:dyDescent="0.25">
      <c r="B57" s="17"/>
      <c r="D57" s="5"/>
      <c r="F57"/>
    </row>
    <row r="58" spans="1:7" x14ac:dyDescent="0.25">
      <c r="D58" s="5"/>
      <c r="F58"/>
    </row>
    <row r="59" spans="1:7" x14ac:dyDescent="0.25">
      <c r="D59" s="5"/>
      <c r="F59"/>
    </row>
    <row r="60" spans="1:7" x14ac:dyDescent="0.25">
      <c r="D60" s="5"/>
      <c r="F60"/>
    </row>
    <row r="61" spans="1:7" x14ac:dyDescent="0.25">
      <c r="D61" s="5"/>
      <c r="F61"/>
    </row>
    <row r="62" spans="1:7" x14ac:dyDescent="0.25">
      <c r="D62" s="5"/>
      <c r="F62"/>
    </row>
    <row r="63" spans="1:7" x14ac:dyDescent="0.25">
      <c r="D63" s="5"/>
      <c r="F63"/>
    </row>
    <row r="64" spans="1:7" x14ac:dyDescent="0.25">
      <c r="D64" s="5"/>
      <c r="F64"/>
    </row>
    <row r="65" spans="4:6" x14ac:dyDescent="0.25">
      <c r="D65" s="5"/>
      <c r="F65"/>
    </row>
    <row r="66" spans="4:6" x14ac:dyDescent="0.25">
      <c r="D66" s="5"/>
      <c r="F66"/>
    </row>
    <row r="67" spans="4:6" x14ac:dyDescent="0.25">
      <c r="D67" s="5"/>
      <c r="F67"/>
    </row>
    <row r="68" spans="4:6" x14ac:dyDescent="0.25">
      <c r="D68" s="5"/>
      <c r="F68"/>
    </row>
    <row r="69" spans="4:6" x14ac:dyDescent="0.25">
      <c r="D69" s="5"/>
      <c r="F69"/>
    </row>
    <row r="70" spans="4:6" x14ac:dyDescent="0.25">
      <c r="D70" s="5"/>
      <c r="F70"/>
    </row>
    <row r="71" spans="4:6" x14ac:dyDescent="0.25">
      <c r="D71" s="5"/>
      <c r="F71"/>
    </row>
    <row r="72" spans="4:6" x14ac:dyDescent="0.25">
      <c r="D72" s="5"/>
      <c r="F72"/>
    </row>
    <row r="73" spans="4:6" x14ac:dyDescent="0.25">
      <c r="D73" s="5"/>
      <c r="F73"/>
    </row>
    <row r="74" spans="4:6" x14ac:dyDescent="0.25">
      <c r="D74" s="5"/>
      <c r="F74"/>
    </row>
    <row r="75" spans="4:6" x14ac:dyDescent="0.25">
      <c r="D75" s="5"/>
      <c r="F75"/>
    </row>
    <row r="76" spans="4:6" x14ac:dyDescent="0.25">
      <c r="D76" s="5"/>
      <c r="F76"/>
    </row>
    <row r="77" spans="4:6" x14ac:dyDescent="0.25">
      <c r="D77" s="5"/>
      <c r="F77"/>
    </row>
    <row r="78" spans="4:6" x14ac:dyDescent="0.25">
      <c r="D78" s="5"/>
      <c r="F78"/>
    </row>
    <row r="79" spans="4:6" x14ac:dyDescent="0.25">
      <c r="D79" s="5"/>
      <c r="F79"/>
    </row>
    <row r="80" spans="4:6" x14ac:dyDescent="0.25">
      <c r="D80" s="5"/>
      <c r="F80"/>
    </row>
    <row r="81" spans="4:6" x14ac:dyDescent="0.25">
      <c r="D81" s="5"/>
      <c r="F81"/>
    </row>
    <row r="82" spans="4:6" x14ac:dyDescent="0.25">
      <c r="D82" s="5"/>
      <c r="F82"/>
    </row>
    <row r="83" spans="4:6" x14ac:dyDescent="0.25">
      <c r="D83" s="5"/>
      <c r="F83"/>
    </row>
    <row r="84" spans="4:6" x14ac:dyDescent="0.25">
      <c r="D84" s="5"/>
      <c r="F84"/>
    </row>
    <row r="85" spans="4:6" x14ac:dyDescent="0.25">
      <c r="D85" s="5"/>
      <c r="F85"/>
    </row>
    <row r="86" spans="4:6" x14ac:dyDescent="0.25">
      <c r="D86" s="5"/>
      <c r="F86"/>
    </row>
    <row r="87" spans="4:6" x14ac:dyDescent="0.25">
      <c r="D87" s="5"/>
      <c r="F87"/>
    </row>
    <row r="88" spans="4:6" x14ac:dyDescent="0.25">
      <c r="D88" s="5"/>
      <c r="F88"/>
    </row>
    <row r="89" spans="4:6" x14ac:dyDescent="0.25">
      <c r="D89" s="5"/>
      <c r="F89"/>
    </row>
    <row r="90" spans="4:6" x14ac:dyDescent="0.25">
      <c r="D90" s="5"/>
      <c r="F90"/>
    </row>
    <row r="91" spans="4:6" x14ac:dyDescent="0.25">
      <c r="D91" s="5"/>
      <c r="F91"/>
    </row>
    <row r="92" spans="4:6" x14ac:dyDescent="0.25">
      <c r="D92" s="5"/>
      <c r="F92"/>
    </row>
    <row r="93" spans="4:6" x14ac:dyDescent="0.25">
      <c r="D93" s="5"/>
      <c r="F93"/>
    </row>
    <row r="94" spans="4:6" x14ac:dyDescent="0.25">
      <c r="D94" s="5"/>
      <c r="F94"/>
    </row>
    <row r="95" spans="4:6" x14ac:dyDescent="0.25">
      <c r="D95" s="5"/>
      <c r="F95"/>
    </row>
    <row r="96" spans="4:6" x14ac:dyDescent="0.25">
      <c r="D96" s="5"/>
      <c r="F96"/>
    </row>
    <row r="97" spans="4:6" x14ac:dyDescent="0.25">
      <c r="D97" s="5"/>
      <c r="F97"/>
    </row>
    <row r="98" spans="4:6" x14ac:dyDescent="0.25">
      <c r="D98" s="5"/>
      <c r="F98"/>
    </row>
    <row r="99" spans="4:6" x14ac:dyDescent="0.25">
      <c r="D99" s="5"/>
      <c r="F99"/>
    </row>
    <row r="100" spans="4:6" x14ac:dyDescent="0.25">
      <c r="D100" s="5"/>
      <c r="F100"/>
    </row>
    <row r="101" spans="4:6" x14ac:dyDescent="0.25">
      <c r="D101" s="5"/>
      <c r="F101"/>
    </row>
    <row r="102" spans="4:6" x14ac:dyDescent="0.25">
      <c r="D102" s="5"/>
      <c r="F102"/>
    </row>
    <row r="103" spans="4:6" x14ac:dyDescent="0.25">
      <c r="D103" s="5"/>
      <c r="F103"/>
    </row>
    <row r="104" spans="4:6" x14ac:dyDescent="0.25">
      <c r="D104" s="5"/>
      <c r="F104"/>
    </row>
    <row r="105" spans="4:6" x14ac:dyDescent="0.25">
      <c r="D105" s="5"/>
      <c r="F105"/>
    </row>
    <row r="106" spans="4:6" x14ac:dyDescent="0.25">
      <c r="D106" s="5"/>
      <c r="F106"/>
    </row>
    <row r="107" spans="4:6" x14ac:dyDescent="0.25">
      <c r="D107" s="5"/>
      <c r="F107"/>
    </row>
    <row r="108" spans="4:6" x14ac:dyDescent="0.25">
      <c r="D108" s="5"/>
      <c r="F108"/>
    </row>
    <row r="109" spans="4:6" x14ac:dyDescent="0.25">
      <c r="D109" s="5"/>
      <c r="F109"/>
    </row>
    <row r="110" spans="4:6" x14ac:dyDescent="0.25">
      <c r="D110" s="5"/>
      <c r="F110"/>
    </row>
    <row r="111" spans="4:6" x14ac:dyDescent="0.25">
      <c r="D111" s="5"/>
      <c r="F111"/>
    </row>
    <row r="112" spans="4:6" x14ac:dyDescent="0.25">
      <c r="D112" s="5"/>
      <c r="F112"/>
    </row>
    <row r="113" spans="4:6" x14ac:dyDescent="0.25">
      <c r="D113" s="5"/>
      <c r="F113"/>
    </row>
    <row r="114" spans="4:6" x14ac:dyDescent="0.25">
      <c r="D114" s="5"/>
      <c r="F114"/>
    </row>
    <row r="115" spans="4:6" x14ac:dyDescent="0.25">
      <c r="D115" s="5"/>
      <c r="F115"/>
    </row>
    <row r="116" spans="4:6" x14ac:dyDescent="0.25">
      <c r="D116" s="5"/>
      <c r="F116"/>
    </row>
    <row r="117" spans="4:6" x14ac:dyDescent="0.25">
      <c r="D117" s="5"/>
      <c r="F117"/>
    </row>
    <row r="118" spans="4:6" x14ac:dyDescent="0.25">
      <c r="D118" s="5"/>
      <c r="F118"/>
    </row>
    <row r="119" spans="4:6" x14ac:dyDescent="0.25">
      <c r="D119" s="5"/>
      <c r="F119"/>
    </row>
    <row r="120" spans="4:6" x14ac:dyDescent="0.25">
      <c r="D120" s="5"/>
      <c r="F120"/>
    </row>
    <row r="121" spans="4:6" x14ac:dyDescent="0.25">
      <c r="D121" s="5"/>
      <c r="F121"/>
    </row>
    <row r="122" spans="4:6" x14ac:dyDescent="0.25">
      <c r="D122" s="5"/>
      <c r="F122"/>
    </row>
    <row r="123" spans="4:6" x14ac:dyDescent="0.25">
      <c r="D123" s="5"/>
      <c r="F123"/>
    </row>
    <row r="124" spans="4:6" x14ac:dyDescent="0.25">
      <c r="D124" s="5"/>
      <c r="F124"/>
    </row>
    <row r="125" spans="4:6" x14ac:dyDescent="0.25">
      <c r="D125" s="5"/>
      <c r="F125"/>
    </row>
    <row r="126" spans="4:6" x14ac:dyDescent="0.25">
      <c r="D126" s="5"/>
      <c r="F126"/>
    </row>
    <row r="127" spans="4:6" x14ac:dyDescent="0.25">
      <c r="D127" s="5"/>
      <c r="F127"/>
    </row>
    <row r="128" spans="4:6" x14ac:dyDescent="0.25">
      <c r="D128" s="5"/>
      <c r="F128"/>
    </row>
    <row r="129" spans="4:6" x14ac:dyDescent="0.25">
      <c r="D129" s="5"/>
      <c r="F129"/>
    </row>
    <row r="130" spans="4:6" x14ac:dyDescent="0.25">
      <c r="D130" s="5"/>
      <c r="F130"/>
    </row>
    <row r="131" spans="4:6" x14ac:dyDescent="0.25">
      <c r="D131" s="5"/>
      <c r="F131"/>
    </row>
    <row r="132" spans="4:6" x14ac:dyDescent="0.25">
      <c r="D132" s="5"/>
      <c r="F132"/>
    </row>
    <row r="133" spans="4:6" x14ac:dyDescent="0.25">
      <c r="D133" s="5"/>
      <c r="F133"/>
    </row>
    <row r="134" spans="4:6" x14ac:dyDescent="0.25">
      <c r="D134" s="5"/>
      <c r="F134"/>
    </row>
    <row r="135" spans="4:6" x14ac:dyDescent="0.25">
      <c r="D135" s="5"/>
      <c r="F135"/>
    </row>
    <row r="136" spans="4:6" x14ac:dyDescent="0.25">
      <c r="D136" s="5"/>
      <c r="F136"/>
    </row>
    <row r="137" spans="4:6" x14ac:dyDescent="0.25">
      <c r="D137" s="5"/>
      <c r="F137"/>
    </row>
    <row r="138" spans="4:6" x14ac:dyDescent="0.25">
      <c r="D138" s="5"/>
      <c r="F138"/>
    </row>
    <row r="139" spans="4:6" x14ac:dyDescent="0.25">
      <c r="D139" s="5"/>
      <c r="F139"/>
    </row>
    <row r="140" spans="4:6" x14ac:dyDescent="0.25">
      <c r="D140" s="5"/>
      <c r="F140"/>
    </row>
    <row r="141" spans="4:6" x14ac:dyDescent="0.25">
      <c r="D141" s="5"/>
      <c r="F141"/>
    </row>
    <row r="142" spans="4:6" x14ac:dyDescent="0.25">
      <c r="D142" s="5"/>
      <c r="F142"/>
    </row>
    <row r="143" spans="4:6" x14ac:dyDescent="0.25">
      <c r="D143" s="5"/>
      <c r="F143"/>
    </row>
    <row r="144" spans="4:6" x14ac:dyDescent="0.25">
      <c r="D144" s="5"/>
      <c r="F144"/>
    </row>
    <row r="145" spans="4:7" x14ac:dyDescent="0.25">
      <c r="D145" s="5"/>
      <c r="F145"/>
    </row>
    <row r="146" spans="4:7" x14ac:dyDescent="0.25">
      <c r="D146" s="5"/>
      <c r="F146"/>
    </row>
    <row r="147" spans="4:7" x14ac:dyDescent="0.25">
      <c r="D147" s="5"/>
      <c r="F147"/>
    </row>
    <row r="148" spans="4:7" x14ac:dyDescent="0.25">
      <c r="D148" s="5"/>
      <c r="F148"/>
    </row>
    <row r="149" spans="4:7" x14ac:dyDescent="0.25">
      <c r="D149" s="5"/>
      <c r="F149"/>
    </row>
    <row r="150" spans="4:7" x14ac:dyDescent="0.25">
      <c r="D150" s="5"/>
      <c r="F150"/>
    </row>
    <row r="151" spans="4:7" x14ac:dyDescent="0.25">
      <c r="D151" s="5"/>
      <c r="F151"/>
    </row>
    <row r="152" spans="4:7" x14ac:dyDescent="0.25">
      <c r="D152" s="5"/>
      <c r="F152"/>
    </row>
    <row r="153" spans="4:7" x14ac:dyDescent="0.25">
      <c r="D153" s="5"/>
      <c r="F153"/>
    </row>
    <row r="154" spans="4:7" x14ac:dyDescent="0.25">
      <c r="D154" s="5"/>
      <c r="F154"/>
      <c r="G154" s="19"/>
    </row>
    <row r="155" spans="4:7" x14ac:dyDescent="0.25">
      <c r="D155" s="5"/>
      <c r="F155"/>
      <c r="G155" s="19"/>
    </row>
    <row r="156" spans="4:7" x14ac:dyDescent="0.25">
      <c r="D156" s="5"/>
      <c r="F156"/>
    </row>
    <row r="157" spans="4:7" x14ac:dyDescent="0.25">
      <c r="D157" s="5"/>
      <c r="F157"/>
    </row>
    <row r="158" spans="4:7" x14ac:dyDescent="0.25">
      <c r="D158" s="5"/>
      <c r="F158"/>
    </row>
    <row r="159" spans="4:7" x14ac:dyDescent="0.25">
      <c r="D159" s="5"/>
      <c r="F159"/>
    </row>
    <row r="160" spans="4:7" x14ac:dyDescent="0.25">
      <c r="D160" s="5"/>
      <c r="F160"/>
    </row>
    <row r="161" spans="4:6" x14ac:dyDescent="0.25">
      <c r="D161" s="5"/>
      <c r="F161"/>
    </row>
    <row r="162" spans="4:6" x14ac:dyDescent="0.25">
      <c r="D162" s="5"/>
      <c r="F162"/>
    </row>
    <row r="163" spans="4:6" x14ac:dyDescent="0.25">
      <c r="D163" s="5"/>
      <c r="F163"/>
    </row>
    <row r="164" spans="4:6" x14ac:dyDescent="0.25">
      <c r="D164" s="5"/>
      <c r="F164"/>
    </row>
    <row r="165" spans="4:6" x14ac:dyDescent="0.25">
      <c r="D165" s="5"/>
      <c r="F165"/>
    </row>
    <row r="166" spans="4:6" x14ac:dyDescent="0.25">
      <c r="D166" s="5"/>
      <c r="F166"/>
    </row>
    <row r="167" spans="4:6" x14ac:dyDescent="0.25">
      <c r="D167" s="5"/>
      <c r="F167"/>
    </row>
    <row r="168" spans="4:6" x14ac:dyDescent="0.25">
      <c r="D168" s="5"/>
      <c r="F168"/>
    </row>
    <row r="169" spans="4:6" x14ac:dyDescent="0.25">
      <c r="D169" s="5"/>
      <c r="F169"/>
    </row>
    <row r="170" spans="4:6" x14ac:dyDescent="0.25">
      <c r="D170" s="5"/>
      <c r="F170"/>
    </row>
    <row r="171" spans="4:6" x14ac:dyDescent="0.25">
      <c r="D171" s="5"/>
      <c r="F171"/>
    </row>
    <row r="172" spans="4:6" x14ac:dyDescent="0.25">
      <c r="D172" s="5"/>
      <c r="F172"/>
    </row>
    <row r="173" spans="4:6" x14ac:dyDescent="0.25">
      <c r="D173" s="5"/>
      <c r="F173"/>
    </row>
    <row r="174" spans="4:6" x14ac:dyDescent="0.25">
      <c r="D174" s="5"/>
      <c r="F174"/>
    </row>
    <row r="175" spans="4:6" x14ac:dyDescent="0.25">
      <c r="D175" s="5"/>
      <c r="F175"/>
    </row>
    <row r="176" spans="4:6" x14ac:dyDescent="0.25">
      <c r="D176" s="5"/>
      <c r="F176"/>
    </row>
    <row r="177" spans="4:6" x14ac:dyDescent="0.25">
      <c r="D177" s="5"/>
      <c r="F177"/>
    </row>
    <row r="178" spans="4:6" x14ac:dyDescent="0.25">
      <c r="D178" s="5"/>
      <c r="F178"/>
    </row>
    <row r="179" spans="4:6" x14ac:dyDescent="0.25">
      <c r="D179" s="5"/>
      <c r="F179"/>
    </row>
    <row r="180" spans="4:6" x14ac:dyDescent="0.25">
      <c r="D180" s="5"/>
      <c r="F180"/>
    </row>
    <row r="181" spans="4:6" x14ac:dyDescent="0.25">
      <c r="D181" s="5"/>
      <c r="F181"/>
    </row>
    <row r="182" spans="4:6" x14ac:dyDescent="0.25">
      <c r="D182" s="5"/>
      <c r="F182"/>
    </row>
    <row r="183" spans="4:6" x14ac:dyDescent="0.25">
      <c r="D183" s="5"/>
      <c r="F183"/>
    </row>
    <row r="184" spans="4:6" x14ac:dyDescent="0.25">
      <c r="D184" s="5"/>
      <c r="F184"/>
    </row>
    <row r="185" spans="4:6" x14ac:dyDescent="0.25">
      <c r="D185" s="5"/>
      <c r="F185"/>
    </row>
    <row r="186" spans="4:6" x14ac:dyDescent="0.25">
      <c r="D186" s="5"/>
      <c r="F186"/>
    </row>
    <row r="187" spans="4:6" x14ac:dyDescent="0.25">
      <c r="D187" s="5"/>
      <c r="F187"/>
    </row>
    <row r="188" spans="4:6" x14ac:dyDescent="0.25">
      <c r="D188" s="5"/>
      <c r="F188"/>
    </row>
    <row r="189" spans="4:6" x14ac:dyDescent="0.25">
      <c r="D189" s="5"/>
      <c r="F189"/>
    </row>
    <row r="190" spans="4:6" x14ac:dyDescent="0.25">
      <c r="D190" s="5"/>
      <c r="F190"/>
    </row>
    <row r="191" spans="4:6" x14ac:dyDescent="0.25">
      <c r="D191" s="5"/>
      <c r="F191"/>
    </row>
    <row r="192" spans="4:6" x14ac:dyDescent="0.25">
      <c r="D192" s="5"/>
      <c r="F192"/>
    </row>
    <row r="193" spans="4:6" x14ac:dyDescent="0.25">
      <c r="D193" s="5"/>
      <c r="F193"/>
    </row>
    <row r="194" spans="4:6" x14ac:dyDescent="0.25">
      <c r="D194" s="5"/>
      <c r="F194"/>
    </row>
    <row r="195" spans="4:6" x14ac:dyDescent="0.25">
      <c r="D195" s="5"/>
      <c r="F195"/>
    </row>
    <row r="196" spans="4:6" x14ac:dyDescent="0.25">
      <c r="D196" s="5"/>
      <c r="F196"/>
    </row>
    <row r="197" spans="4:6" x14ac:dyDescent="0.25">
      <c r="D197" s="5"/>
      <c r="F197"/>
    </row>
    <row r="198" spans="4:6" x14ac:dyDescent="0.25">
      <c r="D198" s="5"/>
      <c r="F198"/>
    </row>
    <row r="199" spans="4:6" x14ac:dyDescent="0.25">
      <c r="D199" s="5"/>
      <c r="F199"/>
    </row>
    <row r="200" spans="4:6" x14ac:dyDescent="0.25">
      <c r="D200" s="5"/>
      <c r="F200"/>
    </row>
    <row r="201" spans="4:6" x14ac:dyDescent="0.25">
      <c r="D201" s="5"/>
      <c r="F201"/>
    </row>
    <row r="202" spans="4:6" x14ac:dyDescent="0.25">
      <c r="D202" s="5"/>
      <c r="F202"/>
    </row>
    <row r="203" spans="4:6" x14ac:dyDescent="0.25">
      <c r="D203" s="5"/>
      <c r="F203"/>
    </row>
    <row r="204" spans="4:6" x14ac:dyDescent="0.25">
      <c r="D204" s="5"/>
      <c r="F204"/>
    </row>
    <row r="205" spans="4:6" x14ac:dyDescent="0.25">
      <c r="D205" s="5"/>
      <c r="F205"/>
    </row>
    <row r="206" spans="4:6" x14ac:dyDescent="0.25">
      <c r="D206" s="5"/>
      <c r="F206"/>
    </row>
    <row r="207" spans="4:6" x14ac:dyDescent="0.25">
      <c r="D207" s="5"/>
      <c r="F207"/>
    </row>
    <row r="208" spans="4:6" x14ac:dyDescent="0.25">
      <c r="D208" s="5"/>
      <c r="F208"/>
    </row>
    <row r="209" spans="4:6" x14ac:dyDescent="0.25">
      <c r="D209" s="5"/>
      <c r="F209"/>
    </row>
    <row r="210" spans="4:6" x14ac:dyDescent="0.25">
      <c r="D210" s="5"/>
      <c r="F210"/>
    </row>
    <row r="211" spans="4:6" x14ac:dyDescent="0.25">
      <c r="D211" s="5"/>
      <c r="F211"/>
    </row>
    <row r="212" spans="4:6" x14ac:dyDescent="0.25">
      <c r="D212" s="5"/>
      <c r="F212"/>
    </row>
    <row r="213" spans="4:6" x14ac:dyDescent="0.25">
      <c r="D213" s="5"/>
      <c r="F213"/>
    </row>
    <row r="214" spans="4:6" x14ac:dyDescent="0.25">
      <c r="D214" s="5"/>
      <c r="F214"/>
    </row>
    <row r="215" spans="4:6" x14ac:dyDescent="0.25">
      <c r="D215" s="5"/>
      <c r="F215"/>
    </row>
    <row r="216" spans="4:6" x14ac:dyDescent="0.25">
      <c r="D216" s="5"/>
      <c r="F216"/>
    </row>
    <row r="217" spans="4:6" x14ac:dyDescent="0.25">
      <c r="D217" s="5"/>
      <c r="F217"/>
    </row>
    <row r="218" spans="4:6" x14ac:dyDescent="0.25">
      <c r="D218" s="5"/>
      <c r="F218"/>
    </row>
    <row r="219" spans="4:6" x14ac:dyDescent="0.25">
      <c r="D219" s="5"/>
      <c r="F219"/>
    </row>
    <row r="220" spans="4:6" x14ac:dyDescent="0.25">
      <c r="D220" s="5"/>
      <c r="F220"/>
    </row>
    <row r="221" spans="4:6" x14ac:dyDescent="0.25">
      <c r="D221" s="5"/>
      <c r="F221"/>
    </row>
    <row r="222" spans="4:6" x14ac:dyDescent="0.25">
      <c r="D222" s="5"/>
      <c r="F222"/>
    </row>
    <row r="223" spans="4:6" x14ac:dyDescent="0.25">
      <c r="D223" s="5"/>
      <c r="F223"/>
    </row>
    <row r="224" spans="4:6" x14ac:dyDescent="0.25">
      <c r="D224" s="5"/>
      <c r="F224"/>
    </row>
    <row r="225" spans="4:6" x14ac:dyDescent="0.25">
      <c r="D225" s="5"/>
      <c r="F225"/>
    </row>
    <row r="226" spans="4:6" x14ac:dyDescent="0.25">
      <c r="D226" s="5"/>
      <c r="F226"/>
    </row>
    <row r="227" spans="4:6" x14ac:dyDescent="0.25">
      <c r="D227" s="5"/>
      <c r="F227"/>
    </row>
    <row r="228" spans="4:6" x14ac:dyDescent="0.25">
      <c r="D228" s="5"/>
      <c r="F228"/>
    </row>
    <row r="229" spans="4:6" x14ac:dyDescent="0.25">
      <c r="D229" s="5"/>
      <c r="F229"/>
    </row>
    <row r="230" spans="4:6" x14ac:dyDescent="0.25">
      <c r="D230" s="5"/>
      <c r="F230"/>
    </row>
    <row r="231" spans="4:6" x14ac:dyDescent="0.25">
      <c r="D231" s="5"/>
      <c r="F231"/>
    </row>
    <row r="232" spans="4:6" x14ac:dyDescent="0.25">
      <c r="D232" s="5"/>
      <c r="F232"/>
    </row>
    <row r="233" spans="4:6" x14ac:dyDescent="0.25">
      <c r="D233" s="5"/>
      <c r="F233"/>
    </row>
    <row r="234" spans="4:6" x14ac:dyDescent="0.25">
      <c r="D234" s="5"/>
      <c r="F234"/>
    </row>
    <row r="235" spans="4:6" x14ac:dyDescent="0.25">
      <c r="D235" s="5"/>
      <c r="F235"/>
    </row>
    <row r="236" spans="4:6" x14ac:dyDescent="0.25">
      <c r="D236" s="5"/>
      <c r="F236"/>
    </row>
    <row r="237" spans="4:6" x14ac:dyDescent="0.25">
      <c r="D237" s="5"/>
      <c r="F237"/>
    </row>
    <row r="238" spans="4:6" x14ac:dyDescent="0.25">
      <c r="D238" s="5"/>
      <c r="F238"/>
    </row>
    <row r="239" spans="4:6" x14ac:dyDescent="0.25">
      <c r="D239" s="5"/>
      <c r="F239"/>
    </row>
    <row r="240" spans="4:6" x14ac:dyDescent="0.25">
      <c r="D240" s="5"/>
      <c r="F240"/>
    </row>
    <row r="241" spans="4:6" x14ac:dyDescent="0.25">
      <c r="D241" s="5"/>
      <c r="F241"/>
    </row>
    <row r="242" spans="4:6" x14ac:dyDescent="0.25">
      <c r="D242" s="5"/>
      <c r="F242"/>
    </row>
    <row r="243" spans="4:6" x14ac:dyDescent="0.25">
      <c r="D243" s="5"/>
      <c r="F243"/>
    </row>
    <row r="244" spans="4:6" x14ac:dyDescent="0.25">
      <c r="D244" s="5"/>
      <c r="F244"/>
    </row>
    <row r="245" spans="4:6" x14ac:dyDescent="0.25">
      <c r="D245" s="5"/>
      <c r="F245"/>
    </row>
    <row r="246" spans="4:6" x14ac:dyDescent="0.25">
      <c r="D246" s="5"/>
      <c r="F246"/>
    </row>
    <row r="247" spans="4:6" x14ac:dyDescent="0.25">
      <c r="D247" s="5"/>
      <c r="F247"/>
    </row>
    <row r="248" spans="4:6" x14ac:dyDescent="0.25">
      <c r="D248" s="5"/>
      <c r="F248"/>
    </row>
    <row r="249" spans="4:6" x14ac:dyDescent="0.25">
      <c r="D249" s="5"/>
      <c r="F249"/>
    </row>
    <row r="250" spans="4:6" x14ac:dyDescent="0.25">
      <c r="D250" s="5"/>
      <c r="F250"/>
    </row>
    <row r="251" spans="4:6" x14ac:dyDescent="0.25">
      <c r="D251" s="5"/>
      <c r="F251"/>
    </row>
    <row r="252" spans="4:6" x14ac:dyDescent="0.25">
      <c r="D252" s="5"/>
      <c r="F252"/>
    </row>
    <row r="253" spans="4:6" x14ac:dyDescent="0.25">
      <c r="D253" s="5"/>
      <c r="F253"/>
    </row>
    <row r="254" spans="4:6" x14ac:dyDescent="0.25">
      <c r="D254" s="5"/>
      <c r="F254"/>
    </row>
    <row r="255" spans="4:6" x14ac:dyDescent="0.25">
      <c r="D255" s="5"/>
      <c r="F255"/>
    </row>
    <row r="256" spans="4:6" x14ac:dyDescent="0.25">
      <c r="D256" s="5"/>
      <c r="F256"/>
    </row>
    <row r="257" spans="4:6" x14ac:dyDescent="0.25">
      <c r="D257" s="5"/>
      <c r="F257"/>
    </row>
    <row r="258" spans="4:6" x14ac:dyDescent="0.25">
      <c r="D258" s="5"/>
      <c r="F258"/>
    </row>
    <row r="259" spans="4:6" x14ac:dyDescent="0.25">
      <c r="D259" s="5"/>
      <c r="F259"/>
    </row>
    <row r="260" spans="4:6" x14ac:dyDescent="0.25">
      <c r="D260" s="5"/>
      <c r="F260"/>
    </row>
    <row r="261" spans="4:6" x14ac:dyDescent="0.25">
      <c r="D261" s="5"/>
      <c r="F261"/>
    </row>
    <row r="262" spans="4:6" x14ac:dyDescent="0.25">
      <c r="D262" s="5"/>
      <c r="F262"/>
    </row>
    <row r="263" spans="4:6" x14ac:dyDescent="0.25">
      <c r="D263" s="5"/>
      <c r="F263"/>
    </row>
    <row r="264" spans="4:6" x14ac:dyDescent="0.25">
      <c r="D264" s="5"/>
      <c r="F264"/>
    </row>
    <row r="265" spans="4:6" x14ac:dyDescent="0.25">
      <c r="D265" s="5"/>
      <c r="F265"/>
    </row>
    <row r="266" spans="4:6" x14ac:dyDescent="0.25">
      <c r="D266" s="5"/>
      <c r="F266"/>
    </row>
    <row r="267" spans="4:6" x14ac:dyDescent="0.25">
      <c r="D267" s="5"/>
      <c r="F267"/>
    </row>
    <row r="268" spans="4:6" x14ac:dyDescent="0.25">
      <c r="D268" s="5"/>
      <c r="F268"/>
    </row>
    <row r="269" spans="4:6" x14ac:dyDescent="0.25">
      <c r="D269" s="5"/>
      <c r="F269"/>
    </row>
    <row r="270" spans="4:6" x14ac:dyDescent="0.25">
      <c r="D270" s="5"/>
      <c r="F270"/>
    </row>
    <row r="271" spans="4:6" x14ac:dyDescent="0.25">
      <c r="D271" s="5"/>
      <c r="F271"/>
    </row>
    <row r="272" spans="4:6" x14ac:dyDescent="0.25">
      <c r="D272" s="5"/>
      <c r="F272"/>
    </row>
    <row r="273" spans="4:6" x14ac:dyDescent="0.25">
      <c r="D273" s="5"/>
      <c r="F273"/>
    </row>
    <row r="274" spans="4:6" x14ac:dyDescent="0.25">
      <c r="D274" s="5"/>
      <c r="F274"/>
    </row>
    <row r="275" spans="4:6" x14ac:dyDescent="0.25">
      <c r="D275" s="5"/>
      <c r="F275"/>
    </row>
    <row r="276" spans="4:6" x14ac:dyDescent="0.25">
      <c r="D276" s="5"/>
      <c r="F276"/>
    </row>
    <row r="277" spans="4:6" x14ac:dyDescent="0.25">
      <c r="D277" s="5"/>
      <c r="F277"/>
    </row>
    <row r="278" spans="4:6" x14ac:dyDescent="0.25">
      <c r="D278" s="5"/>
      <c r="F278"/>
    </row>
    <row r="279" spans="4:6" x14ac:dyDescent="0.25">
      <c r="D279" s="5"/>
      <c r="F279"/>
    </row>
    <row r="280" spans="4:6" x14ac:dyDescent="0.25">
      <c r="D280" s="5"/>
      <c r="F280"/>
    </row>
    <row r="281" spans="4:6" x14ac:dyDescent="0.25">
      <c r="D281" s="5"/>
      <c r="F281"/>
    </row>
    <row r="282" spans="4:6" x14ac:dyDescent="0.25">
      <c r="D282" s="5"/>
      <c r="F282"/>
    </row>
    <row r="283" spans="4:6" x14ac:dyDescent="0.25">
      <c r="D283" s="5"/>
      <c r="F283"/>
    </row>
    <row r="284" spans="4:6" x14ac:dyDescent="0.25">
      <c r="D284" s="5"/>
      <c r="F284"/>
    </row>
    <row r="285" spans="4:6" x14ac:dyDescent="0.25">
      <c r="D285" s="5"/>
      <c r="F285"/>
    </row>
    <row r="286" spans="4:6" x14ac:dyDescent="0.25">
      <c r="D286" s="5"/>
      <c r="F286"/>
    </row>
    <row r="287" spans="4:6" x14ac:dyDescent="0.25">
      <c r="D287" s="5"/>
      <c r="F287"/>
    </row>
    <row r="288" spans="4:6" x14ac:dyDescent="0.25">
      <c r="D288" s="5"/>
      <c r="F288"/>
    </row>
    <row r="289" spans="4:6" x14ac:dyDescent="0.25">
      <c r="D289" s="5"/>
      <c r="F289"/>
    </row>
    <row r="290" spans="4:6" x14ac:dyDescent="0.25">
      <c r="D290" s="5"/>
      <c r="F290"/>
    </row>
    <row r="291" spans="4:6" x14ac:dyDescent="0.25">
      <c r="D291" s="5"/>
      <c r="F291"/>
    </row>
    <row r="292" spans="4:6" x14ac:dyDescent="0.25">
      <c r="D292" s="5"/>
      <c r="F292"/>
    </row>
    <row r="293" spans="4:6" x14ac:dyDescent="0.25">
      <c r="D293" s="5"/>
      <c r="F293"/>
    </row>
    <row r="294" spans="4:6" x14ac:dyDescent="0.25">
      <c r="D294" s="5"/>
      <c r="F294"/>
    </row>
    <row r="295" spans="4:6" x14ac:dyDescent="0.25">
      <c r="D295" s="5"/>
      <c r="F295"/>
    </row>
    <row r="296" spans="4:6" x14ac:dyDescent="0.25">
      <c r="D296" s="5"/>
      <c r="F296"/>
    </row>
    <row r="297" spans="4:6" x14ac:dyDescent="0.25">
      <c r="D297" s="5"/>
      <c r="F297"/>
    </row>
    <row r="298" spans="4:6" x14ac:dyDescent="0.25">
      <c r="D298" s="5"/>
      <c r="F298"/>
    </row>
    <row r="299" spans="4:6" x14ac:dyDescent="0.25">
      <c r="D299" s="5"/>
      <c r="F299"/>
    </row>
    <row r="300" spans="4:6" x14ac:dyDescent="0.25">
      <c r="D300" s="5"/>
      <c r="F300"/>
    </row>
    <row r="301" spans="4:6" x14ac:dyDescent="0.25">
      <c r="D301" s="5"/>
      <c r="F301"/>
    </row>
    <row r="302" spans="4:6" x14ac:dyDescent="0.25">
      <c r="D302" s="5"/>
      <c r="F302"/>
    </row>
    <row r="303" spans="4:6" x14ac:dyDescent="0.25">
      <c r="D303" s="5"/>
      <c r="F303"/>
    </row>
    <row r="304" spans="4:6" x14ac:dyDescent="0.25">
      <c r="D304" s="5"/>
      <c r="F304"/>
    </row>
    <row r="305" spans="4:6" x14ac:dyDescent="0.25">
      <c r="D305" s="5"/>
      <c r="F305"/>
    </row>
    <row r="306" spans="4:6" x14ac:dyDescent="0.25">
      <c r="D306" s="5"/>
      <c r="F306"/>
    </row>
    <row r="307" spans="4:6" x14ac:dyDescent="0.25">
      <c r="D307" s="5"/>
      <c r="F307"/>
    </row>
    <row r="308" spans="4:6" x14ac:dyDescent="0.25">
      <c r="D308" s="5"/>
      <c r="F308"/>
    </row>
    <row r="309" spans="4:6" x14ac:dyDescent="0.25">
      <c r="D309" s="5"/>
      <c r="F309"/>
    </row>
    <row r="310" spans="4:6" x14ac:dyDescent="0.25">
      <c r="D310" s="5"/>
      <c r="F310"/>
    </row>
    <row r="311" spans="4:6" x14ac:dyDescent="0.25">
      <c r="D311" s="5"/>
      <c r="F311"/>
    </row>
    <row r="312" spans="4:6" x14ac:dyDescent="0.25">
      <c r="D312" s="5"/>
      <c r="F312"/>
    </row>
    <row r="313" spans="4:6" x14ac:dyDescent="0.25">
      <c r="D313" s="5"/>
      <c r="F313"/>
    </row>
    <row r="314" spans="4:6" x14ac:dyDescent="0.25">
      <c r="D314" s="5"/>
      <c r="F314"/>
    </row>
    <row r="315" spans="4:6" x14ac:dyDescent="0.25">
      <c r="D315" s="5"/>
      <c r="F315"/>
    </row>
    <row r="316" spans="4:6" x14ac:dyDescent="0.25">
      <c r="D316" s="5"/>
      <c r="F316"/>
    </row>
    <row r="317" spans="4:6" x14ac:dyDescent="0.25">
      <c r="D317" s="5"/>
      <c r="F317"/>
    </row>
    <row r="318" spans="4:6" x14ac:dyDescent="0.25">
      <c r="D318" s="5"/>
      <c r="F318"/>
    </row>
    <row r="319" spans="4:6" x14ac:dyDescent="0.25">
      <c r="D319" s="5"/>
      <c r="F319"/>
    </row>
    <row r="320" spans="4:6" x14ac:dyDescent="0.25">
      <c r="D320" s="5"/>
      <c r="F320"/>
    </row>
    <row r="321" spans="4:6" x14ac:dyDescent="0.25">
      <c r="D321" s="5"/>
      <c r="F321"/>
    </row>
    <row r="322" spans="4:6" x14ac:dyDescent="0.25">
      <c r="D322" s="5"/>
      <c r="F322"/>
    </row>
    <row r="323" spans="4:6" x14ac:dyDescent="0.25">
      <c r="D323" s="5"/>
      <c r="F323"/>
    </row>
    <row r="324" spans="4:6" x14ac:dyDescent="0.25">
      <c r="D324" s="5"/>
      <c r="F324"/>
    </row>
    <row r="325" spans="4:6" x14ac:dyDescent="0.25">
      <c r="D325" s="5"/>
      <c r="F325"/>
    </row>
    <row r="326" spans="4:6" x14ac:dyDescent="0.25">
      <c r="D326" s="5"/>
      <c r="F326"/>
    </row>
    <row r="327" spans="4:6" x14ac:dyDescent="0.25">
      <c r="D327" s="5"/>
      <c r="F327"/>
    </row>
    <row r="328" spans="4:6" x14ac:dyDescent="0.25">
      <c r="D328" s="5"/>
      <c r="F328"/>
    </row>
    <row r="329" spans="4:6" x14ac:dyDescent="0.25">
      <c r="D329" s="5"/>
      <c r="F329"/>
    </row>
    <row r="330" spans="4:6" x14ac:dyDescent="0.25">
      <c r="D330" s="5"/>
      <c r="F330"/>
    </row>
    <row r="331" spans="4:6" x14ac:dyDescent="0.25">
      <c r="D331" s="5"/>
      <c r="F331"/>
    </row>
    <row r="332" spans="4:6" x14ac:dyDescent="0.25">
      <c r="D332" s="5"/>
      <c r="F332"/>
    </row>
    <row r="333" spans="4:6" x14ac:dyDescent="0.25">
      <c r="D333" s="5"/>
      <c r="F333"/>
    </row>
    <row r="334" spans="4:6" x14ac:dyDescent="0.25">
      <c r="D334" s="5"/>
      <c r="F334"/>
    </row>
    <row r="335" spans="4:6" x14ac:dyDescent="0.25">
      <c r="D335" s="5"/>
      <c r="F335"/>
    </row>
    <row r="336" spans="4:6" x14ac:dyDescent="0.25">
      <c r="D336" s="5"/>
      <c r="F336"/>
    </row>
    <row r="337" spans="4:6" x14ac:dyDescent="0.25">
      <c r="D337" s="5"/>
      <c r="F337"/>
    </row>
    <row r="338" spans="4:6" x14ac:dyDescent="0.25">
      <c r="D338" s="5"/>
      <c r="F338"/>
    </row>
    <row r="339" spans="4:6" x14ac:dyDescent="0.25">
      <c r="D339" s="5"/>
      <c r="F339"/>
    </row>
    <row r="340" spans="4:6" x14ac:dyDescent="0.25">
      <c r="D340" s="5"/>
      <c r="F340"/>
    </row>
    <row r="341" spans="4:6" x14ac:dyDescent="0.25">
      <c r="D341" s="5"/>
      <c r="F341"/>
    </row>
    <row r="342" spans="4:6" x14ac:dyDescent="0.25">
      <c r="D342" s="5"/>
      <c r="F342"/>
    </row>
    <row r="343" spans="4:6" x14ac:dyDescent="0.25">
      <c r="D343" s="5"/>
      <c r="F343"/>
    </row>
    <row r="344" spans="4:6" x14ac:dyDescent="0.25">
      <c r="D344" s="5"/>
      <c r="F344"/>
    </row>
    <row r="345" spans="4:6" x14ac:dyDescent="0.25">
      <c r="D345" s="5"/>
      <c r="F345"/>
    </row>
    <row r="346" spans="4:6" x14ac:dyDescent="0.25">
      <c r="D346" s="5"/>
      <c r="F346"/>
    </row>
    <row r="347" spans="4:6" x14ac:dyDescent="0.25">
      <c r="D347" s="5"/>
      <c r="F347"/>
    </row>
    <row r="348" spans="4:6" x14ac:dyDescent="0.25">
      <c r="D348" s="5"/>
      <c r="F348"/>
    </row>
    <row r="349" spans="4:6" x14ac:dyDescent="0.25">
      <c r="D349" s="5"/>
      <c r="F349"/>
    </row>
    <row r="350" spans="4:6" x14ac:dyDescent="0.25">
      <c r="D350" s="5"/>
      <c r="F350"/>
    </row>
    <row r="351" spans="4:6" x14ac:dyDescent="0.25">
      <c r="D351" s="5"/>
      <c r="F351"/>
    </row>
    <row r="352" spans="4:6" x14ac:dyDescent="0.25">
      <c r="D352" s="5"/>
      <c r="F352"/>
    </row>
    <row r="353" spans="4:6" x14ac:dyDescent="0.25">
      <c r="D353" s="5"/>
      <c r="F353"/>
    </row>
    <row r="354" spans="4:6" x14ac:dyDescent="0.25">
      <c r="D354" s="5"/>
      <c r="F354"/>
    </row>
    <row r="355" spans="4:6" x14ac:dyDescent="0.25">
      <c r="D355" s="5"/>
      <c r="F355"/>
    </row>
    <row r="356" spans="4:6" x14ac:dyDescent="0.25">
      <c r="D356" s="5"/>
      <c r="F356"/>
    </row>
    <row r="357" spans="4:6" x14ac:dyDescent="0.25">
      <c r="D357" s="5"/>
      <c r="F357"/>
    </row>
    <row r="358" spans="4:6" x14ac:dyDescent="0.25">
      <c r="D358" s="5"/>
      <c r="F358"/>
    </row>
    <row r="359" spans="4:6" x14ac:dyDescent="0.25">
      <c r="D359" s="5"/>
      <c r="F359"/>
    </row>
    <row r="360" spans="4:6" x14ac:dyDescent="0.25">
      <c r="D360" s="5"/>
      <c r="F360"/>
    </row>
    <row r="361" spans="4:6" x14ac:dyDescent="0.25">
      <c r="D361" s="5"/>
      <c r="F361"/>
    </row>
    <row r="362" spans="4:6" x14ac:dyDescent="0.25">
      <c r="D362" s="5"/>
      <c r="F362"/>
    </row>
    <row r="363" spans="4:6" x14ac:dyDescent="0.25">
      <c r="D363" s="5"/>
      <c r="F363"/>
    </row>
    <row r="364" spans="4:6" x14ac:dyDescent="0.25">
      <c r="D364" s="5"/>
      <c r="F364"/>
    </row>
    <row r="365" spans="4:6" x14ac:dyDescent="0.25">
      <c r="D365" s="5"/>
      <c r="F365"/>
    </row>
    <row r="366" spans="4:6" x14ac:dyDescent="0.25">
      <c r="D366" s="5"/>
      <c r="F366"/>
    </row>
    <row r="367" spans="4:6" x14ac:dyDescent="0.25">
      <c r="D367" s="5"/>
      <c r="F367"/>
    </row>
    <row r="368" spans="4:6" x14ac:dyDescent="0.25">
      <c r="D368" s="5"/>
      <c r="F368"/>
    </row>
    <row r="369" spans="4:6" x14ac:dyDescent="0.25">
      <c r="D369" s="5"/>
      <c r="F369"/>
    </row>
    <row r="370" spans="4:6" x14ac:dyDescent="0.25">
      <c r="D370" s="5"/>
      <c r="F370"/>
    </row>
    <row r="371" spans="4:6" x14ac:dyDescent="0.25">
      <c r="D371" s="5"/>
      <c r="F371"/>
    </row>
    <row r="372" spans="4:6" x14ac:dyDescent="0.25">
      <c r="D372" s="5"/>
      <c r="F372"/>
    </row>
    <row r="373" spans="4:6" x14ac:dyDescent="0.25">
      <c r="D373" s="5"/>
      <c r="F373"/>
    </row>
    <row r="374" spans="4:6" x14ac:dyDescent="0.25">
      <c r="D374" s="5"/>
      <c r="F374"/>
    </row>
    <row r="375" spans="4:6" x14ac:dyDescent="0.25">
      <c r="D375" s="5"/>
      <c r="F375"/>
    </row>
    <row r="376" spans="4:6" x14ac:dyDescent="0.25">
      <c r="D376" s="5"/>
      <c r="F376"/>
    </row>
    <row r="377" spans="4:6" x14ac:dyDescent="0.25">
      <c r="D377" s="5"/>
      <c r="F377"/>
    </row>
    <row r="378" spans="4:6" x14ac:dyDescent="0.25">
      <c r="D378" s="5"/>
      <c r="F378"/>
    </row>
    <row r="379" spans="4:6" x14ac:dyDescent="0.25">
      <c r="D379" s="5"/>
      <c r="F379"/>
    </row>
    <row r="380" spans="4:6" x14ac:dyDescent="0.25">
      <c r="D380" s="5"/>
      <c r="F380"/>
    </row>
    <row r="381" spans="4:6" x14ac:dyDescent="0.25">
      <c r="D381" s="5"/>
      <c r="F381"/>
    </row>
    <row r="382" spans="4:6" x14ac:dyDescent="0.25">
      <c r="D382" s="5"/>
      <c r="F382"/>
    </row>
    <row r="383" spans="4:6" x14ac:dyDescent="0.25">
      <c r="D383" s="5"/>
      <c r="F383"/>
    </row>
    <row r="384" spans="4:6" x14ac:dyDescent="0.25">
      <c r="D384" s="5"/>
      <c r="F384"/>
    </row>
    <row r="385" spans="4:6" x14ac:dyDescent="0.25">
      <c r="D385" s="5"/>
      <c r="F385"/>
    </row>
    <row r="386" spans="4:6" x14ac:dyDescent="0.25">
      <c r="D386" s="5"/>
      <c r="F386"/>
    </row>
    <row r="387" spans="4:6" x14ac:dyDescent="0.25">
      <c r="D387" s="5"/>
      <c r="F387"/>
    </row>
    <row r="388" spans="4:6" x14ac:dyDescent="0.25">
      <c r="D388" s="5"/>
      <c r="F388"/>
    </row>
    <row r="389" spans="4:6" x14ac:dyDescent="0.25">
      <c r="D389" s="5"/>
      <c r="F389"/>
    </row>
    <row r="390" spans="4:6" x14ac:dyDescent="0.25">
      <c r="D390" s="5"/>
      <c r="F390"/>
    </row>
    <row r="391" spans="4:6" x14ac:dyDescent="0.25">
      <c r="D391" s="5"/>
      <c r="F391"/>
    </row>
    <row r="392" spans="4:6" x14ac:dyDescent="0.25">
      <c r="D392" s="5"/>
      <c r="F392"/>
    </row>
    <row r="393" spans="4:6" x14ac:dyDescent="0.25">
      <c r="D393" s="5"/>
      <c r="F393"/>
    </row>
    <row r="394" spans="4:6" x14ac:dyDescent="0.25">
      <c r="D394" s="5"/>
      <c r="F394"/>
    </row>
    <row r="395" spans="4:6" x14ac:dyDescent="0.25">
      <c r="D395" s="5"/>
      <c r="F395"/>
    </row>
    <row r="396" spans="4:6" x14ac:dyDescent="0.25">
      <c r="D396" s="5"/>
      <c r="F396"/>
    </row>
    <row r="397" spans="4:6" x14ac:dyDescent="0.25">
      <c r="D397" s="5"/>
      <c r="F397"/>
    </row>
    <row r="398" spans="4:6" x14ac:dyDescent="0.25">
      <c r="D398" s="5"/>
      <c r="F398"/>
    </row>
    <row r="399" spans="4:6" x14ac:dyDescent="0.25">
      <c r="D399" s="5"/>
      <c r="F399"/>
    </row>
    <row r="400" spans="4:6" x14ac:dyDescent="0.25">
      <c r="D400" s="5"/>
      <c r="F400"/>
    </row>
    <row r="401" spans="4:6" x14ac:dyDescent="0.25">
      <c r="D401" s="5"/>
      <c r="F401"/>
    </row>
    <row r="402" spans="4:6" x14ac:dyDescent="0.25">
      <c r="D402" s="5"/>
      <c r="F402"/>
    </row>
    <row r="403" spans="4:6" x14ac:dyDescent="0.25">
      <c r="D403" s="5"/>
      <c r="F403"/>
    </row>
    <row r="404" spans="4:6" x14ac:dyDescent="0.25">
      <c r="D404" s="5"/>
      <c r="F404"/>
    </row>
    <row r="405" spans="4:6" x14ac:dyDescent="0.25">
      <c r="D405" s="5"/>
      <c r="F405"/>
    </row>
    <row r="406" spans="4:6" x14ac:dyDescent="0.25">
      <c r="D406" s="5"/>
      <c r="F406"/>
    </row>
    <row r="407" spans="4:6" x14ac:dyDescent="0.25">
      <c r="D407" s="5"/>
      <c r="F407"/>
    </row>
    <row r="408" spans="4:6" x14ac:dyDescent="0.25">
      <c r="D408" s="5"/>
      <c r="F408"/>
    </row>
    <row r="409" spans="4:6" x14ac:dyDescent="0.25">
      <c r="D409" s="5"/>
      <c r="F409"/>
    </row>
    <row r="410" spans="4:6" x14ac:dyDescent="0.25">
      <c r="D410" s="5"/>
      <c r="F410"/>
    </row>
    <row r="411" spans="4:6" x14ac:dyDescent="0.25">
      <c r="D411" s="5"/>
      <c r="F411"/>
    </row>
    <row r="412" spans="4:6" x14ac:dyDescent="0.25">
      <c r="D412" s="5"/>
      <c r="F412"/>
    </row>
    <row r="413" spans="4:6" x14ac:dyDescent="0.25">
      <c r="D413" s="5"/>
      <c r="F413"/>
    </row>
    <row r="414" spans="4:6" x14ac:dyDescent="0.25">
      <c r="D414" s="5"/>
      <c r="F414"/>
    </row>
    <row r="415" spans="4:6" x14ac:dyDescent="0.25">
      <c r="D415" s="5"/>
      <c r="F415"/>
    </row>
    <row r="416" spans="4:6" x14ac:dyDescent="0.25">
      <c r="D416" s="5"/>
      <c r="F416"/>
    </row>
    <row r="417" spans="4:6" x14ac:dyDescent="0.25">
      <c r="D417" s="5"/>
      <c r="F417"/>
    </row>
    <row r="418" spans="4:6" x14ac:dyDescent="0.25">
      <c r="D418" s="5"/>
      <c r="F418"/>
    </row>
    <row r="419" spans="4:6" x14ac:dyDescent="0.25">
      <c r="D419" s="5"/>
      <c r="F419"/>
    </row>
    <row r="420" spans="4:6" x14ac:dyDescent="0.25">
      <c r="D420" s="5"/>
      <c r="F420"/>
    </row>
    <row r="421" spans="4:6" x14ac:dyDescent="0.25">
      <c r="D421" s="5"/>
      <c r="F421"/>
    </row>
    <row r="422" spans="4:6" x14ac:dyDescent="0.25">
      <c r="D422" s="5"/>
      <c r="F422"/>
    </row>
    <row r="423" spans="4:6" x14ac:dyDescent="0.25">
      <c r="D423" s="5"/>
      <c r="F423"/>
    </row>
    <row r="424" spans="4:6" x14ac:dyDescent="0.25">
      <c r="D424" s="5"/>
      <c r="F424"/>
    </row>
    <row r="425" spans="4:6" x14ac:dyDescent="0.25">
      <c r="D425" s="5"/>
      <c r="F425"/>
    </row>
    <row r="426" spans="4:6" x14ac:dyDescent="0.25">
      <c r="D426" s="5"/>
      <c r="F426"/>
    </row>
    <row r="427" spans="4:6" x14ac:dyDescent="0.25">
      <c r="D427" s="5"/>
      <c r="F427"/>
    </row>
    <row r="428" spans="4:6" x14ac:dyDescent="0.25">
      <c r="D428" s="5"/>
      <c r="F428"/>
    </row>
    <row r="429" spans="4:6" x14ac:dyDescent="0.25">
      <c r="D429" s="5"/>
      <c r="F429"/>
    </row>
    <row r="430" spans="4:6" x14ac:dyDescent="0.25">
      <c r="D430" s="5"/>
      <c r="F430"/>
    </row>
    <row r="431" spans="4:6" x14ac:dyDescent="0.25">
      <c r="D431" s="5"/>
      <c r="F431"/>
    </row>
    <row r="432" spans="4:6" x14ac:dyDescent="0.25">
      <c r="D432" s="5"/>
      <c r="F432"/>
    </row>
    <row r="433" spans="1:7" x14ac:dyDescent="0.25">
      <c r="D433" s="5"/>
      <c r="F433"/>
    </row>
    <row r="434" spans="1:7" x14ac:dyDescent="0.25">
      <c r="D434" s="5"/>
      <c r="F434"/>
    </row>
    <row r="435" spans="1:7" x14ac:dyDescent="0.25">
      <c r="D435" s="5"/>
      <c r="F435"/>
    </row>
    <row r="436" spans="1:7" x14ac:dyDescent="0.25">
      <c r="D436" s="5"/>
      <c r="F436"/>
    </row>
    <row r="437" spans="1:7" x14ac:dyDescent="0.25">
      <c r="D437" s="5"/>
      <c r="F437"/>
    </row>
    <row r="438" spans="1:7" x14ac:dyDescent="0.25">
      <c r="A438" s="15"/>
      <c r="C438" s="12"/>
      <c r="D438" s="12"/>
      <c r="E438" s="12"/>
      <c r="F438" s="15"/>
      <c r="G438" s="15"/>
    </row>
    <row r="439" spans="1:7" x14ac:dyDescent="0.25">
      <c r="A439" s="15"/>
      <c r="C439" s="12"/>
      <c r="D439" s="12"/>
      <c r="E439" s="12"/>
      <c r="F439" s="15"/>
      <c r="G439" s="15"/>
    </row>
    <row r="440" spans="1:7" x14ac:dyDescent="0.25">
      <c r="A440" s="15"/>
      <c r="C440" s="12"/>
      <c r="D440" s="12"/>
      <c r="E440" s="12"/>
      <c r="F440" s="15"/>
      <c r="G440" s="15"/>
    </row>
    <row r="441" spans="1:7" x14ac:dyDescent="0.25">
      <c r="A441" s="15"/>
      <c r="C441" s="12"/>
      <c r="D441" s="12"/>
      <c r="E441" s="12"/>
      <c r="F441" s="15"/>
      <c r="G441" s="15"/>
    </row>
    <row r="442" spans="1:7" x14ac:dyDescent="0.25">
      <c r="A442" s="15"/>
      <c r="C442" s="12"/>
      <c r="D442" s="12"/>
      <c r="E442" s="12"/>
      <c r="F442" s="15"/>
      <c r="G442" s="15"/>
    </row>
    <row r="443" spans="1:7" x14ac:dyDescent="0.25">
      <c r="A443" s="15"/>
      <c r="C443" s="12"/>
      <c r="D443" s="12"/>
      <c r="E443" s="12"/>
      <c r="F443" s="15"/>
      <c r="G443" s="15"/>
    </row>
    <row r="444" spans="1:7" x14ac:dyDescent="0.25">
      <c r="A444" s="15"/>
      <c r="C444" s="12"/>
      <c r="D444" s="12"/>
      <c r="E444" s="12"/>
      <c r="F444" s="15"/>
      <c r="G444" s="15"/>
    </row>
    <row r="445" spans="1:7" x14ac:dyDescent="0.25">
      <c r="A445" s="15"/>
      <c r="C445" s="12"/>
      <c r="D445" s="12"/>
      <c r="E445" s="12"/>
      <c r="F445" s="15"/>
      <c r="G445" s="15"/>
    </row>
    <row r="446" spans="1:7" x14ac:dyDescent="0.25">
      <c r="A446" s="10"/>
      <c r="C446" s="13"/>
      <c r="D446" s="13"/>
      <c r="E446" s="13"/>
      <c r="F446" s="10"/>
      <c r="G446" s="10"/>
    </row>
    <row r="447" spans="1:7" x14ac:dyDescent="0.25">
      <c r="A447" s="10"/>
      <c r="C447" s="13"/>
      <c r="D447" s="13"/>
      <c r="E447" s="13"/>
      <c r="F447" s="10"/>
      <c r="G447" s="10"/>
    </row>
    <row r="448" spans="1:7" x14ac:dyDescent="0.25">
      <c r="A448" s="10"/>
      <c r="C448" s="13"/>
      <c r="D448" s="13"/>
      <c r="E448" s="13"/>
      <c r="F448" s="10"/>
      <c r="G448" s="10"/>
    </row>
    <row r="449" spans="1:7" x14ac:dyDescent="0.25">
      <c r="A449" s="10"/>
      <c r="C449" s="13"/>
      <c r="D449" s="13"/>
      <c r="E449" s="13"/>
      <c r="F449" s="10"/>
      <c r="G449" s="10"/>
    </row>
    <row r="450" spans="1:7" x14ac:dyDescent="0.25">
      <c r="A450" s="10"/>
      <c r="C450" s="13"/>
      <c r="D450" s="13"/>
      <c r="E450" s="13"/>
      <c r="F450" s="10"/>
      <c r="G450" s="10"/>
    </row>
    <row r="451" spans="1:7" x14ac:dyDescent="0.25">
      <c r="A451" s="10"/>
      <c r="C451" s="13"/>
      <c r="D451" s="13"/>
      <c r="E451" s="13"/>
      <c r="F451" s="10"/>
      <c r="G451" s="10"/>
    </row>
    <row r="452" spans="1:7" x14ac:dyDescent="0.25">
      <c r="A452" s="10"/>
      <c r="C452" s="13"/>
      <c r="D452" s="13"/>
      <c r="E452" s="13"/>
      <c r="F452" s="10"/>
      <c r="G452" s="10"/>
    </row>
    <row r="453" spans="1:7" x14ac:dyDescent="0.25">
      <c r="A453" s="10"/>
      <c r="C453" s="13"/>
      <c r="D453" s="13"/>
      <c r="E453" s="13"/>
      <c r="F453" s="10"/>
      <c r="G453" s="10"/>
    </row>
    <row r="454" spans="1:7" x14ac:dyDescent="0.25">
      <c r="A454" s="10"/>
      <c r="C454" s="13"/>
      <c r="D454" s="13"/>
      <c r="E454" s="13"/>
      <c r="F454" s="10"/>
      <c r="G454" s="10"/>
    </row>
    <row r="455" spans="1:7" x14ac:dyDescent="0.25">
      <c r="A455" s="10"/>
      <c r="C455" s="13"/>
      <c r="D455" s="13"/>
      <c r="E455" s="13"/>
      <c r="F455" s="10"/>
      <c r="G455" s="10"/>
    </row>
    <row r="456" spans="1:7" x14ac:dyDescent="0.25">
      <c r="A456" s="10"/>
      <c r="C456" s="13"/>
      <c r="D456" s="13"/>
      <c r="E456" s="13"/>
      <c r="F456" s="10"/>
      <c r="G456" s="10"/>
    </row>
    <row r="457" spans="1:7" x14ac:dyDescent="0.25">
      <c r="A457" s="10"/>
      <c r="C457" s="13"/>
      <c r="D457" s="13"/>
      <c r="E457" s="13"/>
      <c r="F457" s="10"/>
      <c r="G457" s="10"/>
    </row>
    <row r="458" spans="1:7" x14ac:dyDescent="0.25">
      <c r="A458" s="10"/>
      <c r="C458" s="13"/>
      <c r="D458" s="13"/>
      <c r="E458" s="13"/>
      <c r="F458" s="10"/>
      <c r="G458" s="10"/>
    </row>
    <row r="459" spans="1:7" x14ac:dyDescent="0.25">
      <c r="A459" s="10"/>
      <c r="C459" s="13"/>
      <c r="D459" s="13"/>
      <c r="E459" s="13"/>
      <c r="F459" s="10"/>
      <c r="G459" s="10"/>
    </row>
    <row r="460" spans="1:7" x14ac:dyDescent="0.25">
      <c r="A460" s="10"/>
      <c r="C460" s="13"/>
      <c r="D460" s="13"/>
      <c r="E460" s="13"/>
      <c r="F460" s="10"/>
      <c r="G460" s="10"/>
    </row>
    <row r="461" spans="1:7" x14ac:dyDescent="0.25">
      <c r="A461" s="10"/>
      <c r="C461" s="13"/>
      <c r="D461" s="13"/>
      <c r="E461" s="13"/>
      <c r="F461" s="10"/>
      <c r="G461" s="10"/>
    </row>
    <row r="462" spans="1:7" x14ac:dyDescent="0.25">
      <c r="A462" s="10"/>
      <c r="C462" s="13"/>
      <c r="D462" s="13"/>
      <c r="E462" s="13"/>
      <c r="F462" s="10"/>
      <c r="G462" s="10"/>
    </row>
    <row r="463" spans="1:7" x14ac:dyDescent="0.25">
      <c r="A463" s="10"/>
      <c r="C463" s="13"/>
      <c r="D463" s="13"/>
      <c r="E463" s="13"/>
      <c r="F463" s="10"/>
      <c r="G463" s="10"/>
    </row>
    <row r="464" spans="1:7" x14ac:dyDescent="0.25">
      <c r="A464" s="10"/>
      <c r="C464" s="13"/>
      <c r="D464" s="13"/>
      <c r="E464" s="13"/>
      <c r="F464" s="10"/>
      <c r="G464" s="10"/>
    </row>
    <row r="465" spans="1:7" x14ac:dyDescent="0.25">
      <c r="A465" s="10"/>
      <c r="C465" s="13"/>
      <c r="D465" s="13"/>
      <c r="E465" s="13"/>
      <c r="F465" s="10"/>
      <c r="G465" s="10"/>
    </row>
    <row r="466" spans="1:7" x14ac:dyDescent="0.25">
      <c r="D466" s="5"/>
      <c r="F466"/>
    </row>
    <row r="467" spans="1:7" x14ac:dyDescent="0.25">
      <c r="D467" s="5"/>
      <c r="F467"/>
    </row>
    <row r="468" spans="1:7" x14ac:dyDescent="0.25">
      <c r="D468" s="5"/>
      <c r="F468"/>
    </row>
    <row r="469" spans="1:7" x14ac:dyDescent="0.25">
      <c r="D469" s="5"/>
      <c r="F469"/>
    </row>
    <row r="470" spans="1:7" x14ac:dyDescent="0.25">
      <c r="D470" s="5"/>
      <c r="F470"/>
    </row>
    <row r="471" spans="1:7" x14ac:dyDescent="0.25">
      <c r="D471" s="5"/>
      <c r="F471"/>
    </row>
    <row r="472" spans="1:7" x14ac:dyDescent="0.25">
      <c r="D472" s="5"/>
      <c r="F472"/>
    </row>
    <row r="473" spans="1:7" x14ac:dyDescent="0.25">
      <c r="D473" s="5"/>
      <c r="F473"/>
    </row>
    <row r="474" spans="1:7" x14ac:dyDescent="0.25">
      <c r="D474" s="5"/>
      <c r="F474"/>
    </row>
    <row r="475" spans="1:7" x14ac:dyDescent="0.25">
      <c r="D475" s="5"/>
      <c r="F475"/>
    </row>
    <row r="476" spans="1:7" x14ac:dyDescent="0.25">
      <c r="D476" s="5"/>
      <c r="F476"/>
    </row>
    <row r="477" spans="1:7" x14ac:dyDescent="0.25">
      <c r="D477" s="5"/>
      <c r="F477"/>
    </row>
    <row r="478" spans="1:7" x14ac:dyDescent="0.25">
      <c r="D478" s="5"/>
      <c r="F478"/>
    </row>
    <row r="479" spans="1:7" x14ac:dyDescent="0.25">
      <c r="D479" s="5"/>
      <c r="F479"/>
    </row>
    <row r="480" spans="1:7" x14ac:dyDescent="0.25">
      <c r="D480" s="5"/>
      <c r="F480"/>
    </row>
    <row r="481" spans="4:6" x14ac:dyDescent="0.25">
      <c r="D481" s="5"/>
      <c r="F481"/>
    </row>
    <row r="482" spans="4:6" x14ac:dyDescent="0.25">
      <c r="D482" s="5"/>
      <c r="F482"/>
    </row>
    <row r="483" spans="4:6" x14ac:dyDescent="0.25">
      <c r="D483" s="5"/>
      <c r="F483"/>
    </row>
    <row r="484" spans="4:6" x14ac:dyDescent="0.25">
      <c r="D484" s="5"/>
      <c r="F484"/>
    </row>
    <row r="485" spans="4:6" x14ac:dyDescent="0.25">
      <c r="D485" s="5"/>
      <c r="F485"/>
    </row>
    <row r="486" spans="4:6" x14ac:dyDescent="0.25">
      <c r="D486" s="5"/>
      <c r="F486"/>
    </row>
    <row r="487" spans="4:6" x14ac:dyDescent="0.25">
      <c r="D487" s="5"/>
      <c r="F487"/>
    </row>
    <row r="488" spans="4:6" x14ac:dyDescent="0.25">
      <c r="D488" s="5"/>
      <c r="F488"/>
    </row>
    <row r="489" spans="4:6" x14ac:dyDescent="0.25">
      <c r="D489" s="5"/>
      <c r="F489"/>
    </row>
    <row r="490" spans="4:6" x14ac:dyDescent="0.25">
      <c r="D490" s="5"/>
      <c r="F490"/>
    </row>
    <row r="491" spans="4:6" x14ac:dyDescent="0.25">
      <c r="D491" s="5"/>
      <c r="F491"/>
    </row>
    <row r="492" spans="4:6" x14ac:dyDescent="0.25">
      <c r="D492" s="5"/>
      <c r="F492"/>
    </row>
    <row r="493" spans="4:6" x14ac:dyDescent="0.25">
      <c r="D493" s="5"/>
      <c r="F493"/>
    </row>
    <row r="494" spans="4:6" x14ac:dyDescent="0.25">
      <c r="D494" s="5"/>
      <c r="F494"/>
    </row>
    <row r="495" spans="4:6" x14ac:dyDescent="0.25">
      <c r="D495" s="5"/>
      <c r="F495"/>
    </row>
    <row r="496" spans="4:6" x14ac:dyDescent="0.25">
      <c r="D496" s="5"/>
      <c r="F496"/>
    </row>
    <row r="497" spans="4:6" x14ac:dyDescent="0.25">
      <c r="D497" s="5"/>
      <c r="F497"/>
    </row>
    <row r="498" spans="4:6" x14ac:dyDescent="0.25">
      <c r="D498" s="5"/>
      <c r="F498"/>
    </row>
    <row r="499" spans="4:6" x14ac:dyDescent="0.25">
      <c r="D499" s="5"/>
      <c r="F499"/>
    </row>
    <row r="500" spans="4:6" x14ac:dyDescent="0.25">
      <c r="D500" s="5"/>
      <c r="F500"/>
    </row>
    <row r="501" spans="4:6" x14ac:dyDescent="0.25">
      <c r="D501" s="5"/>
      <c r="F501"/>
    </row>
    <row r="502" spans="4:6" x14ac:dyDescent="0.25">
      <c r="D502" s="5"/>
      <c r="F502"/>
    </row>
    <row r="503" spans="4:6" x14ac:dyDescent="0.25">
      <c r="D503" s="5"/>
      <c r="F503"/>
    </row>
    <row r="504" spans="4:6" x14ac:dyDescent="0.25">
      <c r="D504" s="5"/>
      <c r="F504"/>
    </row>
    <row r="505" spans="4:6" x14ac:dyDescent="0.25">
      <c r="D505" s="5"/>
      <c r="F505"/>
    </row>
    <row r="506" spans="4:6" x14ac:dyDescent="0.25">
      <c r="D506" s="5"/>
      <c r="F506"/>
    </row>
    <row r="507" spans="4:6" x14ac:dyDescent="0.25">
      <c r="D507" s="5"/>
      <c r="F507"/>
    </row>
    <row r="508" spans="4:6" x14ac:dyDescent="0.25">
      <c r="D508" s="5"/>
      <c r="F508"/>
    </row>
    <row r="509" spans="4:6" x14ac:dyDescent="0.25">
      <c r="D509" s="5"/>
      <c r="F509"/>
    </row>
    <row r="510" spans="4:6" x14ac:dyDescent="0.25">
      <c r="D510" s="5"/>
      <c r="F510"/>
    </row>
    <row r="511" spans="4:6" x14ac:dyDescent="0.25">
      <c r="D511" s="5"/>
      <c r="F511"/>
    </row>
    <row r="512" spans="4:6" x14ac:dyDescent="0.25">
      <c r="D512" s="5"/>
      <c r="F512"/>
    </row>
    <row r="513" spans="4:6" x14ac:dyDescent="0.25">
      <c r="D513" s="5"/>
      <c r="F513"/>
    </row>
    <row r="514" spans="4:6" x14ac:dyDescent="0.25">
      <c r="D514" s="5"/>
      <c r="F514"/>
    </row>
    <row r="515" spans="4:6" x14ac:dyDescent="0.25">
      <c r="D515" s="5"/>
      <c r="F515"/>
    </row>
    <row r="516" spans="4:6" x14ac:dyDescent="0.25">
      <c r="D516" s="5"/>
      <c r="F516"/>
    </row>
    <row r="517" spans="4:6" x14ac:dyDescent="0.25">
      <c r="D517" s="5"/>
      <c r="F517"/>
    </row>
    <row r="518" spans="4:6" x14ac:dyDescent="0.25">
      <c r="D518" s="5"/>
      <c r="F518"/>
    </row>
    <row r="519" spans="4:6" x14ac:dyDescent="0.25">
      <c r="D519" s="5"/>
      <c r="F519"/>
    </row>
    <row r="520" spans="4:6" x14ac:dyDescent="0.25">
      <c r="D520" s="5"/>
      <c r="F520"/>
    </row>
    <row r="521" spans="4:6" x14ac:dyDescent="0.25">
      <c r="D521" s="5"/>
      <c r="F521"/>
    </row>
    <row r="522" spans="4:6" x14ac:dyDescent="0.25">
      <c r="D522" s="5"/>
      <c r="F522"/>
    </row>
    <row r="523" spans="4:6" x14ac:dyDescent="0.25">
      <c r="D523" s="5"/>
      <c r="F523"/>
    </row>
    <row r="524" spans="4:6" x14ac:dyDescent="0.25">
      <c r="D524" s="5"/>
      <c r="F524"/>
    </row>
    <row r="525" spans="4:6" x14ac:dyDescent="0.25">
      <c r="D525" s="5"/>
      <c r="F525"/>
    </row>
    <row r="526" spans="4:6" x14ac:dyDescent="0.25">
      <c r="D526" s="5"/>
      <c r="F526"/>
    </row>
    <row r="527" spans="4:6" x14ac:dyDescent="0.25">
      <c r="D527" s="5"/>
      <c r="F527"/>
    </row>
    <row r="528" spans="4:6" x14ac:dyDescent="0.25">
      <c r="D528" s="5"/>
      <c r="F528"/>
    </row>
    <row r="529" spans="4:6" x14ac:dyDescent="0.25">
      <c r="D529" s="5"/>
      <c r="F529"/>
    </row>
    <row r="530" spans="4:6" x14ac:dyDescent="0.25">
      <c r="D530" s="5"/>
      <c r="F530"/>
    </row>
    <row r="531" spans="4:6" x14ac:dyDescent="0.25">
      <c r="D531" s="5"/>
      <c r="F531"/>
    </row>
    <row r="532" spans="4:6" x14ac:dyDescent="0.25">
      <c r="D532" s="5"/>
      <c r="F532"/>
    </row>
    <row r="533" spans="4:6" x14ac:dyDescent="0.25">
      <c r="D533" s="5"/>
      <c r="F533"/>
    </row>
    <row r="534" spans="4:6" x14ac:dyDescent="0.25">
      <c r="D534" s="5"/>
      <c r="F534"/>
    </row>
    <row r="535" spans="4:6" x14ac:dyDescent="0.25">
      <c r="D535" s="5"/>
      <c r="F535"/>
    </row>
    <row r="536" spans="4:6" x14ac:dyDescent="0.25">
      <c r="D536" s="5"/>
      <c r="F536"/>
    </row>
    <row r="537" spans="4:6" x14ac:dyDescent="0.25">
      <c r="D537" s="5"/>
      <c r="F537"/>
    </row>
    <row r="538" spans="4:6" x14ac:dyDescent="0.25">
      <c r="D538" s="5"/>
      <c r="F538"/>
    </row>
    <row r="539" spans="4:6" x14ac:dyDescent="0.25">
      <c r="D539" s="5"/>
      <c r="F539"/>
    </row>
    <row r="540" spans="4:6" x14ac:dyDescent="0.25">
      <c r="D540" s="5"/>
      <c r="F540"/>
    </row>
    <row r="541" spans="4:6" x14ac:dyDescent="0.25">
      <c r="D541" s="5"/>
      <c r="F541"/>
    </row>
    <row r="542" spans="4:6" x14ac:dyDescent="0.25">
      <c r="D542" s="5"/>
      <c r="F542"/>
    </row>
    <row r="543" spans="4:6" x14ac:dyDescent="0.25">
      <c r="D543" s="5"/>
      <c r="F543"/>
    </row>
    <row r="544" spans="4:6" x14ac:dyDescent="0.25">
      <c r="D544" s="5"/>
      <c r="F544"/>
    </row>
    <row r="545" spans="4:6" x14ac:dyDescent="0.25">
      <c r="D545" s="5"/>
      <c r="F545"/>
    </row>
    <row r="546" spans="4:6" x14ac:dyDescent="0.25">
      <c r="D546" s="5"/>
      <c r="F546"/>
    </row>
    <row r="547" spans="4:6" x14ac:dyDescent="0.25">
      <c r="D547" s="5"/>
      <c r="F547"/>
    </row>
    <row r="548" spans="4:6" x14ac:dyDescent="0.25">
      <c r="D548" s="5"/>
      <c r="F548"/>
    </row>
    <row r="549" spans="4:6" x14ac:dyDescent="0.25">
      <c r="D549" s="5"/>
      <c r="F549"/>
    </row>
    <row r="550" spans="4:6" x14ac:dyDescent="0.25">
      <c r="D550" s="5"/>
      <c r="F550"/>
    </row>
    <row r="551" spans="4:6" x14ac:dyDescent="0.25">
      <c r="D551" s="5"/>
      <c r="F551"/>
    </row>
    <row r="552" spans="4:6" x14ac:dyDescent="0.25">
      <c r="D552" s="5"/>
      <c r="F552"/>
    </row>
    <row r="553" spans="4:6" x14ac:dyDescent="0.25">
      <c r="D553" s="5"/>
      <c r="F553"/>
    </row>
    <row r="554" spans="4:6" x14ac:dyDescent="0.25">
      <c r="D554" s="5"/>
      <c r="F554"/>
    </row>
    <row r="555" spans="4:6" x14ac:dyDescent="0.25">
      <c r="D555" s="5"/>
      <c r="F555"/>
    </row>
    <row r="556" spans="4:6" x14ac:dyDescent="0.25">
      <c r="D556" s="5"/>
      <c r="F556"/>
    </row>
    <row r="557" spans="4:6" x14ac:dyDescent="0.25">
      <c r="D557" s="5"/>
      <c r="F557"/>
    </row>
    <row r="558" spans="4:6" x14ac:dyDescent="0.25">
      <c r="D558" s="5"/>
      <c r="F558"/>
    </row>
    <row r="559" spans="4:6" x14ac:dyDescent="0.25">
      <c r="D559" s="5"/>
      <c r="F559"/>
    </row>
    <row r="560" spans="4:6" x14ac:dyDescent="0.25">
      <c r="D560" s="5"/>
      <c r="F560"/>
    </row>
    <row r="561" spans="4:6" x14ac:dyDescent="0.25">
      <c r="D561" s="5"/>
      <c r="F561"/>
    </row>
    <row r="562" spans="4:6" x14ac:dyDescent="0.25">
      <c r="D562" s="5"/>
      <c r="F562"/>
    </row>
    <row r="563" spans="4:6" x14ac:dyDescent="0.25">
      <c r="D563" s="5"/>
      <c r="F563"/>
    </row>
    <row r="564" spans="4:6" x14ac:dyDescent="0.25">
      <c r="D564" s="5"/>
      <c r="F564"/>
    </row>
    <row r="565" spans="4:6" x14ac:dyDescent="0.25">
      <c r="D565" s="5"/>
      <c r="F565"/>
    </row>
    <row r="566" spans="4:6" x14ac:dyDescent="0.25">
      <c r="D566" s="5"/>
      <c r="F566"/>
    </row>
    <row r="567" spans="4:6" x14ac:dyDescent="0.25">
      <c r="D567" s="5"/>
      <c r="F567"/>
    </row>
    <row r="568" spans="4:6" x14ac:dyDescent="0.25">
      <c r="D568" s="5"/>
      <c r="F568"/>
    </row>
    <row r="569" spans="4:6" x14ac:dyDescent="0.25">
      <c r="D569" s="5"/>
      <c r="F569"/>
    </row>
    <row r="570" spans="4:6" x14ac:dyDescent="0.25">
      <c r="D570" s="5"/>
      <c r="F570"/>
    </row>
    <row r="571" spans="4:6" x14ac:dyDescent="0.25">
      <c r="D571" s="5"/>
      <c r="F571"/>
    </row>
    <row r="572" spans="4:6" x14ac:dyDescent="0.25">
      <c r="D572" s="5"/>
      <c r="F572"/>
    </row>
    <row r="573" spans="4:6" x14ac:dyDescent="0.25">
      <c r="D573" s="5"/>
      <c r="F573"/>
    </row>
    <row r="574" spans="4:6" x14ac:dyDescent="0.25">
      <c r="D574" s="5"/>
      <c r="F574"/>
    </row>
    <row r="575" spans="4:6" x14ac:dyDescent="0.25">
      <c r="D575" s="5"/>
      <c r="F575"/>
    </row>
    <row r="576" spans="4:6" x14ac:dyDescent="0.25">
      <c r="D576" s="5"/>
      <c r="F576"/>
    </row>
    <row r="577" spans="4:6" x14ac:dyDescent="0.25">
      <c r="D577" s="5"/>
      <c r="F577"/>
    </row>
    <row r="578" spans="4:6" x14ac:dyDescent="0.25">
      <c r="D578" s="5"/>
      <c r="F578"/>
    </row>
    <row r="579" spans="4:6" x14ac:dyDescent="0.25">
      <c r="D579" s="5"/>
      <c r="F579"/>
    </row>
    <row r="580" spans="4:6" x14ac:dyDescent="0.25">
      <c r="D580" s="5"/>
      <c r="F580"/>
    </row>
    <row r="581" spans="4:6" x14ac:dyDescent="0.25">
      <c r="D581" s="5"/>
      <c r="F581"/>
    </row>
    <row r="582" spans="4:6" x14ac:dyDescent="0.25">
      <c r="D582" s="5"/>
      <c r="F582"/>
    </row>
    <row r="583" spans="4:6" x14ac:dyDescent="0.25">
      <c r="D583" s="5"/>
      <c r="F583"/>
    </row>
    <row r="584" spans="4:6" x14ac:dyDescent="0.25">
      <c r="D584" s="5"/>
      <c r="F584"/>
    </row>
    <row r="585" spans="4:6" x14ac:dyDescent="0.25">
      <c r="D585" s="5"/>
      <c r="F585"/>
    </row>
    <row r="586" spans="4:6" x14ac:dyDescent="0.25">
      <c r="D586" s="5"/>
      <c r="F586"/>
    </row>
    <row r="587" spans="4:6" x14ac:dyDescent="0.25">
      <c r="D587" s="5"/>
      <c r="F587"/>
    </row>
    <row r="588" spans="4:6" x14ac:dyDescent="0.25">
      <c r="D588" s="5"/>
      <c r="F588"/>
    </row>
    <row r="589" spans="4:6" x14ac:dyDescent="0.25">
      <c r="D589" s="5"/>
      <c r="F589"/>
    </row>
    <row r="590" spans="4:6" x14ac:dyDescent="0.25">
      <c r="D590" s="5"/>
      <c r="F590"/>
    </row>
    <row r="591" spans="4:6" x14ac:dyDescent="0.25">
      <c r="D591" s="5"/>
      <c r="F591"/>
    </row>
    <row r="592" spans="4:6" x14ac:dyDescent="0.25">
      <c r="D592" s="5"/>
      <c r="F592"/>
    </row>
    <row r="593" spans="4:6" x14ac:dyDescent="0.25">
      <c r="D593" s="5"/>
      <c r="F593"/>
    </row>
    <row r="594" spans="4:6" x14ac:dyDescent="0.25">
      <c r="D594" s="5"/>
      <c r="F594"/>
    </row>
    <row r="595" spans="4:6" x14ac:dyDescent="0.25">
      <c r="D595" s="5"/>
      <c r="F595"/>
    </row>
    <row r="596" spans="4:6" x14ac:dyDescent="0.25">
      <c r="D596" s="5"/>
      <c r="F596"/>
    </row>
    <row r="597" spans="4:6" x14ac:dyDescent="0.25">
      <c r="D597" s="5"/>
      <c r="F597"/>
    </row>
    <row r="598" spans="4:6" x14ac:dyDescent="0.25">
      <c r="D598" s="5"/>
      <c r="F598"/>
    </row>
    <row r="599" spans="4:6" x14ac:dyDescent="0.25">
      <c r="D599" s="5"/>
      <c r="F599"/>
    </row>
    <row r="600" spans="4:6" x14ac:dyDescent="0.25">
      <c r="D600" s="5"/>
      <c r="F600"/>
    </row>
    <row r="601" spans="4:6" x14ac:dyDescent="0.25">
      <c r="D601" s="5"/>
      <c r="F601"/>
    </row>
    <row r="602" spans="4:6" x14ac:dyDescent="0.25">
      <c r="D602" s="5"/>
      <c r="F602"/>
    </row>
    <row r="603" spans="4:6" x14ac:dyDescent="0.25">
      <c r="D603" s="5"/>
      <c r="F603"/>
    </row>
    <row r="604" spans="4:6" x14ac:dyDescent="0.25">
      <c r="D604" s="5"/>
      <c r="F604"/>
    </row>
    <row r="605" spans="4:6" x14ac:dyDescent="0.25">
      <c r="D605" s="5"/>
      <c r="F605"/>
    </row>
    <row r="606" spans="4:6" x14ac:dyDescent="0.25">
      <c r="D606" s="5"/>
      <c r="F606"/>
    </row>
    <row r="607" spans="4:6" x14ac:dyDescent="0.25">
      <c r="D607" s="5"/>
      <c r="F607"/>
    </row>
    <row r="608" spans="4:6" x14ac:dyDescent="0.25">
      <c r="D608" s="5"/>
      <c r="F608"/>
    </row>
    <row r="609" spans="4:6" x14ac:dyDescent="0.25">
      <c r="D609" s="5"/>
      <c r="F609"/>
    </row>
    <row r="610" spans="4:6" x14ac:dyDescent="0.25">
      <c r="D610" s="5"/>
      <c r="F610"/>
    </row>
    <row r="611" spans="4:6" x14ac:dyDescent="0.25">
      <c r="D611" s="5"/>
      <c r="F611"/>
    </row>
    <row r="612" spans="4:6" x14ac:dyDescent="0.25">
      <c r="D612" s="5"/>
      <c r="F612"/>
    </row>
    <row r="613" spans="4:6" x14ac:dyDescent="0.25">
      <c r="D613" s="5"/>
      <c r="F613"/>
    </row>
    <row r="614" spans="4:6" x14ac:dyDescent="0.25">
      <c r="D614" s="5"/>
      <c r="F614"/>
    </row>
    <row r="615" spans="4:6" x14ac:dyDescent="0.25">
      <c r="D615" s="5"/>
      <c r="F615"/>
    </row>
    <row r="616" spans="4:6" x14ac:dyDescent="0.25">
      <c r="D616" s="5"/>
      <c r="F616"/>
    </row>
    <row r="617" spans="4:6" x14ac:dyDescent="0.25">
      <c r="D617" s="5"/>
      <c r="F617"/>
    </row>
    <row r="618" spans="4:6" x14ac:dyDescent="0.25">
      <c r="D618" s="5"/>
      <c r="F618"/>
    </row>
    <row r="619" spans="4:6" x14ac:dyDescent="0.25">
      <c r="D619" s="5"/>
      <c r="F619"/>
    </row>
    <row r="620" spans="4:6" x14ac:dyDescent="0.25">
      <c r="D620" s="5"/>
      <c r="F620"/>
    </row>
    <row r="621" spans="4:6" x14ac:dyDescent="0.25">
      <c r="D621" s="5"/>
      <c r="F621"/>
    </row>
    <row r="622" spans="4:6" x14ac:dyDescent="0.25">
      <c r="D622" s="5"/>
      <c r="F622"/>
    </row>
    <row r="623" spans="4:6" x14ac:dyDescent="0.25">
      <c r="D623" s="5"/>
      <c r="F623"/>
    </row>
    <row r="624" spans="4:6" x14ac:dyDescent="0.25">
      <c r="D624" s="5"/>
      <c r="F624"/>
    </row>
    <row r="625" spans="4:6" x14ac:dyDescent="0.25">
      <c r="D625" s="5"/>
      <c r="F625"/>
    </row>
    <row r="626" spans="4:6" x14ac:dyDescent="0.25">
      <c r="D626" s="5"/>
      <c r="F626"/>
    </row>
    <row r="627" spans="4:6" x14ac:dyDescent="0.25">
      <c r="D627" s="5"/>
      <c r="F627"/>
    </row>
    <row r="628" spans="4:6" x14ac:dyDescent="0.25">
      <c r="D628" s="5"/>
      <c r="F628"/>
    </row>
    <row r="629" spans="4:6" x14ac:dyDescent="0.25">
      <c r="D629" s="5"/>
      <c r="F629"/>
    </row>
    <row r="630" spans="4:6" x14ac:dyDescent="0.25">
      <c r="D630" s="5"/>
      <c r="F630"/>
    </row>
    <row r="631" spans="4:6" x14ac:dyDescent="0.25">
      <c r="D631" s="5"/>
      <c r="F631"/>
    </row>
    <row r="632" spans="4:6" x14ac:dyDescent="0.25">
      <c r="D632" s="5"/>
      <c r="F632"/>
    </row>
    <row r="633" spans="4:6" x14ac:dyDescent="0.25">
      <c r="D633" s="5"/>
      <c r="F633"/>
    </row>
    <row r="634" spans="4:6" x14ac:dyDescent="0.25">
      <c r="D634" s="5"/>
      <c r="F634"/>
    </row>
    <row r="635" spans="4:6" x14ac:dyDescent="0.25">
      <c r="D635" s="5"/>
      <c r="F635"/>
    </row>
    <row r="636" spans="4:6" x14ac:dyDescent="0.25">
      <c r="D636" s="5"/>
      <c r="F636"/>
    </row>
    <row r="637" spans="4:6" x14ac:dyDescent="0.25">
      <c r="D637" s="5"/>
      <c r="F637"/>
    </row>
    <row r="638" spans="4:6" x14ac:dyDescent="0.25">
      <c r="D638" s="5"/>
      <c r="F638"/>
    </row>
    <row r="639" spans="4:6" x14ac:dyDescent="0.25">
      <c r="D639" s="5"/>
      <c r="F639"/>
    </row>
    <row r="640" spans="4:6" x14ac:dyDescent="0.25">
      <c r="D640" s="5"/>
      <c r="F640"/>
    </row>
    <row r="641" spans="1:6" x14ac:dyDescent="0.25">
      <c r="D641" s="5"/>
      <c r="F641"/>
    </row>
    <row r="642" spans="1:6" x14ac:dyDescent="0.25">
      <c r="D642" s="5"/>
      <c r="F642"/>
    </row>
    <row r="643" spans="1:6" x14ac:dyDescent="0.25">
      <c r="D643" s="5"/>
      <c r="F643"/>
    </row>
    <row r="644" spans="1:6" x14ac:dyDescent="0.25">
      <c r="D644" s="5"/>
      <c r="F644"/>
    </row>
    <row r="645" spans="1:6" x14ac:dyDescent="0.25">
      <c r="D645" s="5"/>
      <c r="F645"/>
    </row>
    <row r="646" spans="1:6" x14ac:dyDescent="0.25">
      <c r="D646" s="5"/>
      <c r="F646"/>
    </row>
    <row r="647" spans="1:6" x14ac:dyDescent="0.25">
      <c r="D647" s="5"/>
      <c r="F647"/>
    </row>
    <row r="648" spans="1:6" x14ac:dyDescent="0.25">
      <c r="D648" s="5"/>
      <c r="F648"/>
    </row>
    <row r="649" spans="1:6" x14ac:dyDescent="0.25">
      <c r="D649" s="5"/>
      <c r="F649"/>
    </row>
    <row r="650" spans="1:6" x14ac:dyDescent="0.25">
      <c r="D650" s="5"/>
      <c r="F650"/>
    </row>
    <row r="651" spans="1:6" x14ac:dyDescent="0.25">
      <c r="D651" s="5"/>
      <c r="F651"/>
    </row>
    <row r="652" spans="1:6" x14ac:dyDescent="0.25">
      <c r="D652" s="5"/>
      <c r="F652"/>
    </row>
    <row r="653" spans="1:6" x14ac:dyDescent="0.25">
      <c r="D653" s="5"/>
      <c r="F653"/>
    </row>
    <row r="654" spans="1:6" x14ac:dyDescent="0.25">
      <c r="D654" s="5"/>
      <c r="F654"/>
    </row>
    <row r="655" spans="1:6" x14ac:dyDescent="0.25">
      <c r="A655" s="18" t="s">
        <v>487</v>
      </c>
      <c r="D655" s="5"/>
      <c r="F655"/>
    </row>
    <row r="656" spans="1:6" x14ac:dyDescent="0.25">
      <c r="D656" s="5"/>
      <c r="F656"/>
    </row>
    <row r="657" spans="1:6" x14ac:dyDescent="0.25">
      <c r="D657" s="5"/>
      <c r="F657"/>
    </row>
    <row r="658" spans="1:6" x14ac:dyDescent="0.25">
      <c r="D658" s="5"/>
      <c r="F658"/>
    </row>
    <row r="659" spans="1:6" x14ac:dyDescent="0.25">
      <c r="A659" s="18" t="s">
        <v>487</v>
      </c>
      <c r="D659" s="5"/>
      <c r="F659"/>
    </row>
    <row r="660" spans="1:6" x14ac:dyDescent="0.25">
      <c r="D660" s="5"/>
      <c r="F660"/>
    </row>
    <row r="661" spans="1:6" x14ac:dyDescent="0.25">
      <c r="D661" s="5"/>
      <c r="F661"/>
    </row>
    <row r="662" spans="1:6" x14ac:dyDescent="0.25">
      <c r="D662" s="5"/>
      <c r="F662"/>
    </row>
    <row r="663" spans="1:6" x14ac:dyDescent="0.25">
      <c r="D663" s="5"/>
      <c r="F663"/>
    </row>
    <row r="664" spans="1:6" x14ac:dyDescent="0.25">
      <c r="D664" s="5"/>
      <c r="F664"/>
    </row>
    <row r="665" spans="1:6" x14ac:dyDescent="0.25">
      <c r="D665" s="5"/>
      <c r="F665"/>
    </row>
    <row r="666" spans="1:6" x14ac:dyDescent="0.25">
      <c r="D666" s="5"/>
      <c r="F666"/>
    </row>
    <row r="667" spans="1:6" x14ac:dyDescent="0.25">
      <c r="D667" s="5"/>
      <c r="F667"/>
    </row>
    <row r="668" spans="1:6" x14ac:dyDescent="0.25">
      <c r="D668" s="5"/>
      <c r="F668"/>
    </row>
    <row r="669" spans="1:6" x14ac:dyDescent="0.25">
      <c r="D669" s="5"/>
      <c r="F669"/>
    </row>
    <row r="670" spans="1:6" x14ac:dyDescent="0.25">
      <c r="D670" s="5"/>
      <c r="F670"/>
    </row>
    <row r="671" spans="1:6" x14ac:dyDescent="0.25">
      <c r="D671" s="5"/>
      <c r="F671"/>
    </row>
    <row r="672" spans="1:6" x14ac:dyDescent="0.25">
      <c r="D672" s="5"/>
      <c r="F672"/>
    </row>
    <row r="673" spans="4:6" x14ac:dyDescent="0.25">
      <c r="D673" s="5"/>
      <c r="F673"/>
    </row>
    <row r="674" spans="4:6" x14ac:dyDescent="0.25">
      <c r="D674" s="5"/>
      <c r="F674"/>
    </row>
    <row r="675" spans="4:6" x14ac:dyDescent="0.25">
      <c r="D675" s="5"/>
      <c r="F675"/>
    </row>
    <row r="676" spans="4:6" x14ac:dyDescent="0.25">
      <c r="D676" s="5"/>
      <c r="F676"/>
    </row>
    <row r="677" spans="4:6" x14ac:dyDescent="0.25">
      <c r="D677" s="5"/>
      <c r="F677"/>
    </row>
    <row r="678" spans="4:6" x14ac:dyDescent="0.25">
      <c r="D678" s="5"/>
      <c r="F678"/>
    </row>
    <row r="679" spans="4:6" x14ac:dyDescent="0.25">
      <c r="D679" s="5"/>
      <c r="F679"/>
    </row>
    <row r="680" spans="4:6" x14ac:dyDescent="0.25">
      <c r="D680" s="5"/>
      <c r="F680"/>
    </row>
    <row r="681" spans="4:6" x14ac:dyDescent="0.25">
      <c r="D681" s="5"/>
      <c r="F681"/>
    </row>
    <row r="682" spans="4:6" x14ac:dyDescent="0.25">
      <c r="D682" s="5"/>
      <c r="F682"/>
    </row>
    <row r="683" spans="4:6" x14ac:dyDescent="0.25">
      <c r="D683" s="5"/>
      <c r="F683"/>
    </row>
    <row r="684" spans="4:6" x14ac:dyDescent="0.25">
      <c r="D684" s="5"/>
      <c r="F684"/>
    </row>
    <row r="685" spans="4:6" x14ac:dyDescent="0.25">
      <c r="D685" s="5"/>
      <c r="F685"/>
    </row>
    <row r="686" spans="4:6" x14ac:dyDescent="0.25">
      <c r="D686" s="5"/>
      <c r="F686"/>
    </row>
    <row r="687" spans="4:6" x14ac:dyDescent="0.25">
      <c r="D687" s="5"/>
      <c r="F687"/>
    </row>
    <row r="688" spans="4:6" x14ac:dyDescent="0.25">
      <c r="D688" s="5"/>
      <c r="F688"/>
    </row>
    <row r="689" spans="4:6" x14ac:dyDescent="0.25">
      <c r="D689" s="5"/>
      <c r="F689"/>
    </row>
    <row r="690" spans="4:6" x14ac:dyDescent="0.25">
      <c r="D690" s="5"/>
      <c r="F690"/>
    </row>
    <row r="691" spans="4:6" x14ac:dyDescent="0.25">
      <c r="D691" s="5"/>
      <c r="F691"/>
    </row>
    <row r="692" spans="4:6" x14ac:dyDescent="0.25">
      <c r="D692" s="5"/>
      <c r="F692"/>
    </row>
    <row r="693" spans="4:6" x14ac:dyDescent="0.25">
      <c r="D693" s="5"/>
      <c r="F693"/>
    </row>
    <row r="694" spans="4:6" x14ac:dyDescent="0.25">
      <c r="D694" s="5"/>
      <c r="F694"/>
    </row>
    <row r="695" spans="4:6" x14ac:dyDescent="0.25">
      <c r="D695" s="5"/>
      <c r="F695"/>
    </row>
    <row r="696" spans="4:6" x14ac:dyDescent="0.25">
      <c r="D696" s="5"/>
      <c r="F696"/>
    </row>
    <row r="697" spans="4:6" x14ac:dyDescent="0.25">
      <c r="D697" s="5"/>
      <c r="F697"/>
    </row>
    <row r="698" spans="4:6" x14ac:dyDescent="0.25">
      <c r="D698" s="5"/>
      <c r="F698"/>
    </row>
    <row r="699" spans="4:6" x14ac:dyDescent="0.25">
      <c r="D699" s="5"/>
      <c r="F699"/>
    </row>
    <row r="700" spans="4:6" x14ac:dyDescent="0.25">
      <c r="D700" s="5"/>
      <c r="F700"/>
    </row>
    <row r="701" spans="4:6" x14ac:dyDescent="0.25">
      <c r="D701" s="5"/>
      <c r="F701"/>
    </row>
    <row r="702" spans="4:6" x14ac:dyDescent="0.25">
      <c r="D702" s="5"/>
      <c r="F702"/>
    </row>
    <row r="703" spans="4:6" x14ac:dyDescent="0.25">
      <c r="D703" s="5"/>
      <c r="F703"/>
    </row>
    <row r="704" spans="4:6" x14ac:dyDescent="0.25">
      <c r="D704" s="5"/>
      <c r="F704"/>
    </row>
    <row r="705" spans="4:6" x14ac:dyDescent="0.25">
      <c r="D705" s="5"/>
      <c r="F705"/>
    </row>
    <row r="706" spans="4:6" x14ac:dyDescent="0.25">
      <c r="D706" s="5"/>
      <c r="F706"/>
    </row>
    <row r="707" spans="4:6" x14ac:dyDescent="0.25">
      <c r="D707" s="5"/>
      <c r="F707"/>
    </row>
    <row r="708" spans="4:6" x14ac:dyDescent="0.25">
      <c r="D708" s="5"/>
      <c r="F708"/>
    </row>
    <row r="709" spans="4:6" x14ac:dyDescent="0.25">
      <c r="D709" s="5"/>
      <c r="F709"/>
    </row>
    <row r="710" spans="4:6" x14ac:dyDescent="0.25">
      <c r="D710" s="5"/>
      <c r="F710"/>
    </row>
    <row r="711" spans="4:6" x14ac:dyDescent="0.25">
      <c r="D711" s="5"/>
      <c r="F711"/>
    </row>
    <row r="712" spans="4:6" x14ac:dyDescent="0.25">
      <c r="D712" s="5"/>
      <c r="F712"/>
    </row>
    <row r="713" spans="4:6" x14ac:dyDescent="0.25">
      <c r="D713" s="5"/>
      <c r="F713"/>
    </row>
    <row r="714" spans="4:6" x14ac:dyDescent="0.25">
      <c r="D714" s="5"/>
      <c r="F714"/>
    </row>
    <row r="715" spans="4:6" x14ac:dyDescent="0.25">
      <c r="D715" s="5"/>
      <c r="F715"/>
    </row>
    <row r="716" spans="4:6" x14ac:dyDescent="0.25">
      <c r="D716" s="5"/>
      <c r="F716"/>
    </row>
    <row r="717" spans="4:6" x14ac:dyDescent="0.25">
      <c r="D717" s="5"/>
      <c r="F717"/>
    </row>
    <row r="718" spans="4:6" x14ac:dyDescent="0.25">
      <c r="D718" s="5"/>
      <c r="F718"/>
    </row>
    <row r="719" spans="4:6" x14ac:dyDescent="0.25">
      <c r="D719" s="5"/>
      <c r="F719"/>
    </row>
    <row r="720" spans="4:6" x14ac:dyDescent="0.25">
      <c r="D720" s="5"/>
      <c r="F720"/>
    </row>
    <row r="721" spans="4:6" x14ac:dyDescent="0.25">
      <c r="D721" s="5"/>
      <c r="F721"/>
    </row>
    <row r="722" spans="4:6" x14ac:dyDescent="0.25">
      <c r="D722" s="5"/>
      <c r="F722"/>
    </row>
    <row r="723" spans="4:6" x14ac:dyDescent="0.25">
      <c r="D723" s="5"/>
      <c r="F723"/>
    </row>
    <row r="724" spans="4:6" x14ac:dyDescent="0.25">
      <c r="D724" s="5"/>
      <c r="F724"/>
    </row>
    <row r="725" spans="4:6" x14ac:dyDescent="0.25">
      <c r="D725" s="5"/>
      <c r="F725"/>
    </row>
    <row r="726" spans="4:6" x14ac:dyDescent="0.25">
      <c r="D726" s="5"/>
      <c r="F726"/>
    </row>
    <row r="727" spans="4:6" x14ac:dyDescent="0.25">
      <c r="D727" s="5"/>
      <c r="F727"/>
    </row>
    <row r="728" spans="4:6" x14ac:dyDescent="0.25">
      <c r="D728" s="5"/>
      <c r="F728"/>
    </row>
    <row r="729" spans="4:6" x14ac:dyDescent="0.25">
      <c r="D729" s="5"/>
      <c r="F729"/>
    </row>
    <row r="730" spans="4:6" x14ac:dyDescent="0.25">
      <c r="D730" s="5"/>
      <c r="F730"/>
    </row>
    <row r="731" spans="4:6" x14ac:dyDescent="0.25">
      <c r="D731" s="5"/>
      <c r="F731"/>
    </row>
    <row r="732" spans="4:6" x14ac:dyDescent="0.25">
      <c r="D732" s="5"/>
      <c r="F732"/>
    </row>
    <row r="733" spans="4:6" x14ac:dyDescent="0.25">
      <c r="D733" s="5"/>
      <c r="F733"/>
    </row>
    <row r="734" spans="4:6" x14ac:dyDescent="0.25">
      <c r="D734" s="5"/>
      <c r="F734"/>
    </row>
    <row r="735" spans="4:6" x14ac:dyDescent="0.25">
      <c r="D735" s="5"/>
      <c r="F735"/>
    </row>
    <row r="736" spans="4:6" x14ac:dyDescent="0.25">
      <c r="D736" s="5"/>
      <c r="F736"/>
    </row>
    <row r="737" spans="4:7" x14ac:dyDescent="0.25">
      <c r="D737" s="5"/>
      <c r="F737"/>
    </row>
    <row r="738" spans="4:7" x14ac:dyDescent="0.25">
      <c r="D738" s="5"/>
      <c r="F738"/>
    </row>
    <row r="739" spans="4:7" x14ac:dyDescent="0.25">
      <c r="D739" s="5"/>
      <c r="F739"/>
    </row>
    <row r="740" spans="4:7" x14ac:dyDescent="0.25">
      <c r="D740" s="5"/>
      <c r="F740"/>
    </row>
    <row r="741" spans="4:7" x14ac:dyDescent="0.25">
      <c r="D741" s="5"/>
      <c r="F741"/>
    </row>
    <row r="742" spans="4:7" x14ac:dyDescent="0.25">
      <c r="D742" s="6"/>
      <c r="E742" s="6"/>
      <c r="F742" s="1"/>
      <c r="G742" s="1"/>
    </row>
    <row r="743" spans="4:7" x14ac:dyDescent="0.25">
      <c r="D743" s="5"/>
      <c r="F743"/>
    </row>
    <row r="744" spans="4:7" x14ac:dyDescent="0.25">
      <c r="D744" s="5"/>
      <c r="F744"/>
    </row>
    <row r="745" spans="4:7" x14ac:dyDescent="0.25">
      <c r="D745" s="5"/>
      <c r="F745"/>
    </row>
    <row r="746" spans="4:7" x14ac:dyDescent="0.25">
      <c r="D746" s="5"/>
      <c r="F746"/>
    </row>
    <row r="747" spans="4:7" x14ac:dyDescent="0.25">
      <c r="D747" s="5"/>
      <c r="F747"/>
    </row>
    <row r="748" spans="4:7" x14ac:dyDescent="0.25">
      <c r="D748" s="5"/>
      <c r="F748"/>
    </row>
    <row r="749" spans="4:7" x14ac:dyDescent="0.25">
      <c r="D749" s="5"/>
      <c r="F749"/>
    </row>
    <row r="750" spans="4:7" x14ac:dyDescent="0.25">
      <c r="D750" s="5"/>
      <c r="F750"/>
    </row>
    <row r="751" spans="4:7" x14ac:dyDescent="0.25">
      <c r="D751" s="5"/>
      <c r="F751"/>
    </row>
    <row r="752" spans="4:7" x14ac:dyDescent="0.25">
      <c r="D752" s="5"/>
      <c r="F752"/>
    </row>
    <row r="753" spans="4:6" x14ac:dyDescent="0.25">
      <c r="D753" s="5"/>
      <c r="F753"/>
    </row>
    <row r="754" spans="4:6" x14ac:dyDescent="0.25">
      <c r="D754" s="5"/>
      <c r="F754"/>
    </row>
    <row r="755" spans="4:6" x14ac:dyDescent="0.25">
      <c r="D755" s="5"/>
      <c r="F755"/>
    </row>
    <row r="756" spans="4:6" x14ac:dyDescent="0.25">
      <c r="D756" s="5"/>
      <c r="F756"/>
    </row>
    <row r="757" spans="4:6" x14ac:dyDescent="0.25">
      <c r="D757" s="5"/>
      <c r="F757"/>
    </row>
    <row r="758" spans="4:6" x14ac:dyDescent="0.25">
      <c r="D758" s="5"/>
      <c r="F758"/>
    </row>
    <row r="759" spans="4:6" x14ac:dyDescent="0.25">
      <c r="D759" s="5"/>
      <c r="F759"/>
    </row>
    <row r="760" spans="4:6" x14ac:dyDescent="0.25">
      <c r="D760" s="5"/>
      <c r="F760"/>
    </row>
  </sheetData>
  <pageMargins left="0.7" right="0.7" top="0.35" bottom="0.4" header="0.3" footer="0.27"/>
  <pageSetup scale="63" fitToHeight="0" orientation="landscape" r:id="rId1"/>
  <headerFooter>
    <oddFooter>&amp;C&amp;P of &amp;N</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6</vt:i4>
      </vt:variant>
    </vt:vector>
  </HeadingPairs>
  <TitlesOfParts>
    <vt:vector size="11" baseType="lpstr">
      <vt:lpstr>Information</vt:lpstr>
      <vt:lpstr>Content</vt:lpstr>
      <vt:lpstr>A-New Case and Modified Record</vt:lpstr>
      <vt:lpstr>B-Follow-Up Record</vt:lpstr>
      <vt:lpstr>C-Deletion Record</vt:lpstr>
      <vt:lpstr>'A-New Case and Modified Record'!Print_Area</vt:lpstr>
      <vt:lpstr>'B-Follow-Up Record'!Print_Area</vt:lpstr>
      <vt:lpstr>'C-Deletion Record'!Print_Area</vt:lpstr>
      <vt:lpstr>'A-New Case and Modified Record'!Print_Titles</vt:lpstr>
      <vt:lpstr>'B-Follow-Up Record'!Print_Titles</vt:lpstr>
      <vt:lpstr>'C-Deletion Record'!Print_Titles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Volume II Standards for Automated Reporting Appendices</dc:title>
  <dc:subject>Volume II Standards for Automated Reporting Appendices</dc:subject>
  <dc:creator>California Cancer Regisry</dc:creator>
  <cp:keywords>Volume II Standards for Automated Reporting Appendices</cp:keywords>
  <cp:lastModifiedBy>Magdalena Burgos</cp:lastModifiedBy>
  <cp:lastPrinted>2021-07-17T01:00:10Z</cp:lastPrinted>
  <dcterms:created xsi:type="dcterms:W3CDTF">2006-09-16T00:00:00Z</dcterms:created>
  <dcterms:modified xsi:type="dcterms:W3CDTF">2021-08-12T18:03:45Z</dcterms:modified>
  <cp:category>Volume II Standards for Automated Reporting Appendices</cp:category>
</cp:coreProperties>
</file>